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autoCompressPictures="0"/>
  <bookViews>
    <workbookView xWindow="885" yWindow="0" windowWidth="20730" windowHeight="11760" tabRatio="858" firstSheet="1" activeTab="1"/>
  </bookViews>
  <sheets>
    <sheet name="Hoja2" sheetId="9" state="hidden" r:id="rId1"/>
    <sheet name="Informacion Basica" sheetId="1" r:id="rId2"/>
    <sheet name="Módulo Mercado" sheetId="3" r:id="rId3"/>
    <sheet name="Módulo Técnico" sheetId="4" r:id="rId4"/>
    <sheet name="Módulo Organizacional" sheetId="5" r:id="rId5"/>
    <sheet name="Módulo de Impacto" sheetId="7" r:id="rId6"/>
    <sheet name="Venta - Ingresos Historicos" sheetId="10" r:id="rId7"/>
    <sheet name="Venta - Ingresos Proyectados " sheetId="11" r:id="rId8"/>
    <sheet name="Requerimiento de inversiòn" sheetId="12" r:id="rId9"/>
    <sheet name="Hoja Resumen" sheetId="8" state="hidden" r:id="rId10"/>
  </sheets>
  <calcPr calcId="14562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3" roundtripDataSignature="AMtx7miECEZMg5t96MzRNHodFzkHchmt2Q=="/>
    </ext>
  </extLst>
</workbook>
</file>

<file path=xl/calcChain.xml><?xml version="1.0" encoding="utf-8"?>
<calcChain xmlns="http://schemas.openxmlformats.org/spreadsheetml/2006/main">
  <c r="G7" i="12" l="1"/>
  <c r="G8" i="12"/>
  <c r="G9" i="12"/>
  <c r="G10" i="12"/>
  <c r="G11" i="12"/>
  <c r="G12" i="12"/>
  <c r="G13" i="12"/>
  <c r="G14" i="12"/>
  <c r="G15" i="12"/>
  <c r="G16" i="12"/>
  <c r="G17" i="12"/>
  <c r="G18" i="12"/>
  <c r="G20" i="12"/>
  <c r="B25" i="11"/>
  <c r="B26" i="11"/>
  <c r="B27" i="11"/>
  <c r="B28" i="11"/>
  <c r="B29" i="11"/>
  <c r="B31" i="11"/>
  <c r="C25" i="11"/>
  <c r="C26" i="11"/>
  <c r="C27" i="11"/>
  <c r="C28" i="11"/>
  <c r="C29" i="11"/>
  <c r="C31" i="11"/>
  <c r="D25" i="11"/>
  <c r="D26" i="11"/>
  <c r="D27" i="11"/>
  <c r="D28" i="11"/>
  <c r="D29" i="11"/>
  <c r="D31" i="11"/>
  <c r="E25" i="11"/>
  <c r="E26" i="11"/>
  <c r="E27" i="11"/>
  <c r="E28" i="11"/>
  <c r="E29" i="11"/>
  <c r="E31" i="11"/>
  <c r="F25" i="11"/>
  <c r="F26" i="11"/>
  <c r="F27" i="11"/>
  <c r="F28" i="11"/>
  <c r="F29" i="11"/>
  <c r="F31" i="11"/>
  <c r="G25" i="11"/>
  <c r="G26" i="11"/>
  <c r="G27" i="11"/>
  <c r="G28" i="11"/>
  <c r="G29" i="11"/>
  <c r="G31" i="11"/>
  <c r="H25" i="11"/>
  <c r="H26" i="11"/>
  <c r="H27" i="11"/>
  <c r="H28" i="11"/>
  <c r="H29" i="11"/>
  <c r="H31" i="11"/>
  <c r="I25" i="11"/>
  <c r="I26" i="11"/>
  <c r="I27" i="11"/>
  <c r="I28" i="11"/>
  <c r="I29" i="11"/>
  <c r="I31" i="11"/>
  <c r="J25" i="11"/>
  <c r="J26" i="11"/>
  <c r="J27" i="11"/>
  <c r="J28" i="11"/>
  <c r="J29" i="11"/>
  <c r="J31" i="11"/>
  <c r="K25" i="11"/>
  <c r="K26" i="11"/>
  <c r="K27" i="11"/>
  <c r="K28" i="11"/>
  <c r="K29" i="11"/>
  <c r="K31" i="11"/>
  <c r="L25" i="11"/>
  <c r="L26" i="11"/>
  <c r="L27" i="11"/>
  <c r="L28" i="11"/>
  <c r="L29" i="11"/>
  <c r="L31" i="11"/>
  <c r="M25" i="11"/>
  <c r="M26" i="11"/>
  <c r="M27" i="11"/>
  <c r="M28" i="11"/>
  <c r="M29" i="11"/>
  <c r="M31" i="11"/>
  <c r="B33" i="11"/>
  <c r="A29" i="11"/>
  <c r="A28" i="11"/>
  <c r="A27" i="11"/>
  <c r="A26" i="11"/>
  <c r="A25" i="11"/>
  <c r="A22" i="11"/>
  <c r="A21" i="11"/>
  <c r="A20" i="11"/>
  <c r="A19" i="11"/>
  <c r="A18" i="11"/>
  <c r="B25" i="10"/>
  <c r="B26" i="10"/>
  <c r="B27" i="10"/>
  <c r="B28" i="10"/>
  <c r="B29" i="10"/>
  <c r="B31" i="10"/>
  <c r="C25" i="10"/>
  <c r="C26" i="10"/>
  <c r="C27" i="10"/>
  <c r="C28" i="10"/>
  <c r="C29" i="10"/>
  <c r="C31" i="10"/>
  <c r="D25" i="10"/>
  <c r="D26" i="10"/>
  <c r="D27" i="10"/>
  <c r="D28" i="10"/>
  <c r="D29" i="10"/>
  <c r="D31" i="10"/>
  <c r="E25" i="10"/>
  <c r="E26" i="10"/>
  <c r="E27" i="10"/>
  <c r="E28" i="10"/>
  <c r="E29" i="10"/>
  <c r="E31" i="10"/>
  <c r="F25" i="10"/>
  <c r="F26" i="10"/>
  <c r="F27" i="10"/>
  <c r="F28" i="10"/>
  <c r="F29" i="10"/>
  <c r="F31" i="10"/>
  <c r="G25" i="10"/>
  <c r="G26" i="10"/>
  <c r="G27" i="10"/>
  <c r="G28" i="10"/>
  <c r="G29" i="10"/>
  <c r="G31" i="10"/>
  <c r="H25" i="10"/>
  <c r="H26" i="10"/>
  <c r="H27" i="10"/>
  <c r="H28" i="10"/>
  <c r="H29" i="10"/>
  <c r="H31" i="10"/>
  <c r="I25" i="10"/>
  <c r="I26" i="10"/>
  <c r="I27" i="10"/>
  <c r="I28" i="10"/>
  <c r="I29" i="10"/>
  <c r="I31" i="10"/>
  <c r="J25" i="10"/>
  <c r="J26" i="10"/>
  <c r="J27" i="10"/>
  <c r="J28" i="10"/>
  <c r="J29" i="10"/>
  <c r="J31" i="10"/>
  <c r="K25" i="10"/>
  <c r="K26" i="10"/>
  <c r="K27" i="10"/>
  <c r="K28" i="10"/>
  <c r="K29" i="10"/>
  <c r="K31" i="10"/>
  <c r="L25" i="10"/>
  <c r="L26" i="10"/>
  <c r="L27" i="10"/>
  <c r="L28" i="10"/>
  <c r="L29" i="10"/>
  <c r="L31" i="10"/>
  <c r="M25" i="10"/>
  <c r="M26" i="10"/>
  <c r="M27" i="10"/>
  <c r="M28" i="10"/>
  <c r="M29" i="10"/>
  <c r="M31" i="10"/>
  <c r="B33" i="10"/>
  <c r="A29" i="10"/>
  <c r="A28" i="10"/>
  <c r="A27" i="10"/>
  <c r="A26" i="10"/>
  <c r="A25" i="10"/>
  <c r="A22" i="10"/>
  <c r="A21" i="10"/>
  <c r="A20" i="10"/>
  <c r="A19" i="10"/>
  <c r="A18" i="10"/>
</calcChain>
</file>

<file path=xl/sharedStrings.xml><?xml version="1.0" encoding="utf-8"?>
<sst xmlns="http://schemas.openxmlformats.org/spreadsheetml/2006/main" count="319" uniqueCount="246">
  <si>
    <t>Nombre</t>
  </si>
  <si>
    <t xml:space="preserve">Apellido </t>
  </si>
  <si>
    <t>Cédula</t>
  </si>
  <si>
    <t>Genero</t>
  </si>
  <si>
    <t>Edad</t>
  </si>
  <si>
    <t>Email</t>
  </si>
  <si>
    <t>Telefono</t>
  </si>
  <si>
    <t>Direccion</t>
  </si>
  <si>
    <t>Bugalagrande</t>
  </si>
  <si>
    <t>Nivel Educativo</t>
  </si>
  <si>
    <t>Sin Titulo</t>
  </si>
  <si>
    <t>Ninguno</t>
  </si>
  <si>
    <t>Cartago</t>
  </si>
  <si>
    <t>MÓDULO DE MERCADO</t>
  </si>
  <si>
    <t>1. ¿En que consiste su emprendimiento/Empresa?</t>
  </si>
  <si>
    <t>2. ¿Cuáles son sus Productos o Servicios? (Portafolio de productos con sus características)</t>
  </si>
  <si>
    <t>3. ¿Cuál es el perfil de su cliente y las necesidades a satisfacer?</t>
  </si>
  <si>
    <t>4. Por favor mencione cual es su Mercado Potencial (Cifras)</t>
  </si>
  <si>
    <t>5. ¿Cuál es su Innovación? Especifique</t>
  </si>
  <si>
    <t>6. ¿A que Sector y Subsector pertenece?</t>
  </si>
  <si>
    <t>7. Mencione a que Apuesta Productiva del Valle del Cauca pertenece su proyecto.</t>
  </si>
  <si>
    <t>8. ¿Quiénes son sus competidores?</t>
  </si>
  <si>
    <t>Calidad del Producto o Servicio</t>
  </si>
  <si>
    <t>9. ¿Qué estrategias utilizará para lograr la meta de ventas y cuál es su presupuesto?</t>
  </si>
  <si>
    <t>Estrategia de Fidelización (Promoción y Servicio)</t>
  </si>
  <si>
    <t>Actividad</t>
  </si>
  <si>
    <t xml:space="preserve">Descripción </t>
  </si>
  <si>
    <t>Presupuesto</t>
  </si>
  <si>
    <t>Responsable</t>
  </si>
  <si>
    <t>Estrategia de Comunicación</t>
  </si>
  <si>
    <t>Estrategia de Distribución</t>
  </si>
  <si>
    <t>10. Validación de Mercado: Describa cuanto ha vendido su emprendimiento/empresa desde que inicio sus actividades</t>
  </si>
  <si>
    <t>MODULO TECNICO</t>
  </si>
  <si>
    <t>11. Describa Normatividad técnica (Permisos, licencias de funcionamiento, registros, reglamentos)</t>
  </si>
  <si>
    <t>12. Detalle las condiciones técnicas de infraestructura (Plano y distribución de áreas)</t>
  </si>
  <si>
    <t xml:space="preserve">13. Identifique los requerimientos de inversión </t>
  </si>
  <si>
    <t>14. ¿Cuánto dinero va a solicitar al Fondo Valle INN?</t>
  </si>
  <si>
    <t>MODULO ORGANIZACIONAL</t>
  </si>
  <si>
    <t>15. Explique como es su Equipo de Trabajo</t>
  </si>
  <si>
    <t>16. Detalle la Estructura Organizacional</t>
  </si>
  <si>
    <t>MODULO FINANCIERO</t>
  </si>
  <si>
    <t>17. Modelo Financiero</t>
  </si>
  <si>
    <t>MODULO DE IMPACTO</t>
  </si>
  <si>
    <t>18. Describa el Impacto Económico que genera su proyecto</t>
  </si>
  <si>
    <t>19. Describa el Impacto Social que genera su proyecto</t>
  </si>
  <si>
    <t>20. Describa el Impacto Ambiental que genera su proyecto</t>
  </si>
  <si>
    <t xml:space="preserve">MODULO DE MERCADO </t>
  </si>
  <si>
    <t>CALIFICACION</t>
  </si>
  <si>
    <t>LGTBI</t>
  </si>
  <si>
    <t>Sin Título</t>
  </si>
  <si>
    <t>Afrocolombiano</t>
  </si>
  <si>
    <t>Masculino</t>
  </si>
  <si>
    <t>Alcalá</t>
  </si>
  <si>
    <t>Cali</t>
  </si>
  <si>
    <t>Primaria</t>
  </si>
  <si>
    <t>Desplazado por la Violencia</t>
  </si>
  <si>
    <t>Femenino</t>
  </si>
  <si>
    <t>Andalucía</t>
  </si>
  <si>
    <t>Palmira</t>
  </si>
  <si>
    <t>Secundaria</t>
  </si>
  <si>
    <t>Persona con Discapacidad</t>
  </si>
  <si>
    <t>Otro</t>
  </si>
  <si>
    <t>Ansermanuevo</t>
  </si>
  <si>
    <t>Tuluá</t>
  </si>
  <si>
    <t>Tecnico</t>
  </si>
  <si>
    <t>Indigena</t>
  </si>
  <si>
    <t>Argelia</t>
  </si>
  <si>
    <t>Buenaventura</t>
  </si>
  <si>
    <t>Tecnologo</t>
  </si>
  <si>
    <t>Mestizo</t>
  </si>
  <si>
    <t>Bolívar</t>
  </si>
  <si>
    <t>Profesional</t>
  </si>
  <si>
    <t>Buga</t>
  </si>
  <si>
    <t>Postgrado</t>
  </si>
  <si>
    <t>Otro? Cual?</t>
  </si>
  <si>
    <t>Caicedonia</t>
  </si>
  <si>
    <t>Zarzal</t>
  </si>
  <si>
    <t>Unidad Productiva</t>
  </si>
  <si>
    <t>Nit Persona Natural</t>
  </si>
  <si>
    <t>Persona Natural</t>
  </si>
  <si>
    <t>Nit Persona Juridica</t>
  </si>
  <si>
    <t>Persona Juridica</t>
  </si>
  <si>
    <t>Calima - El Darién</t>
  </si>
  <si>
    <t>Candelaria</t>
  </si>
  <si>
    <t>Unidad  Productiva</t>
  </si>
  <si>
    <t>Dagua</t>
  </si>
  <si>
    <t>Persona Jurídica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</si>
  <si>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</si>
  <si>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</si>
  <si>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</si>
  <si>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</si>
  <si>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</si>
  <si>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</si>
  <si>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</si>
  <si>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</si>
  <si>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</si>
  <si>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La Unión</t>
  </si>
  <si>
    <t>La Victoria</t>
  </si>
  <si>
    <t>Obando</t>
  </si>
  <si>
    <t>Pradera</t>
  </si>
  <si>
    <t>Restrepo</t>
  </si>
  <si>
    <t>Riofrío</t>
  </si>
  <si>
    <t>Roldanillo</t>
  </si>
  <si>
    <t>San Pedro</t>
  </si>
  <si>
    <t>Sevilla</t>
  </si>
  <si>
    <t>Toro</t>
  </si>
  <si>
    <t>Trujillo</t>
  </si>
  <si>
    <t>Ulloa</t>
  </si>
  <si>
    <t>Versalles</t>
  </si>
  <si>
    <t>Vijes</t>
  </si>
  <si>
    <t>Yotoco</t>
  </si>
  <si>
    <t>Yumbo</t>
  </si>
  <si>
    <t>Monto a Participar</t>
  </si>
  <si>
    <t>monto</t>
  </si>
  <si>
    <t>No deseo suministrar esta información</t>
  </si>
  <si>
    <t>Caracterizacion étnica</t>
  </si>
  <si>
    <t>Víctima del conflicto armado</t>
  </si>
  <si>
    <t>Reincorporado</t>
  </si>
  <si>
    <t>Rom</t>
  </si>
  <si>
    <t>Raizal/palenquero</t>
  </si>
  <si>
    <t>3. ¿Quiénes son sus clientes y las necesidades a satisfacer?</t>
  </si>
  <si>
    <t>Precio $</t>
  </si>
  <si>
    <t>Nombre de Competidores</t>
  </si>
  <si>
    <t>7. ¿Quiénes son sus competidores?</t>
  </si>
  <si>
    <t>8. ¿Qué estrategias utilizará para lograr la meta de ventas y cuál es su presupuesto?</t>
  </si>
  <si>
    <t>9. Cuanto ha vendido su emprendimiento/empresa desde que inicio sus actividades (Aproximado)</t>
  </si>
  <si>
    <t>11. Describa el espacio de trabajo o funcionamiento</t>
  </si>
  <si>
    <t>13. ¿Quienes son sus Proveedores?</t>
  </si>
  <si>
    <t>14. ¿Cuantos empleos formales o informales genera su emprendimiento o empresa?</t>
  </si>
  <si>
    <t>15. Describa el Impacto Social que genera su proyecto</t>
  </si>
  <si>
    <t>16. Describa el Impacto Ambiental que genera su proyecto</t>
  </si>
  <si>
    <t>Municipio</t>
  </si>
  <si>
    <t>Informacion Basica</t>
  </si>
  <si>
    <t>Nombre del Emprendimiento</t>
  </si>
  <si>
    <t>Tipo de emprendimiento</t>
  </si>
  <si>
    <t>Centro  Valle INN al que pertenece</t>
  </si>
  <si>
    <t>Tipo de Identificacion</t>
  </si>
  <si>
    <t xml:space="preserve"> VENTAS - INGRESOS  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</si>
  <si>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</si>
  <si>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</si>
  <si>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</si>
  <si>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</si>
  <si>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</si>
  <si>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</si>
  <si>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</si>
  <si>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</si>
  <si>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</si>
  <si>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</si>
  <si>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</si>
  <si>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</si>
  <si>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 xml:space="preserve"> Precios, Volùmenes y Ventas Totales </t>
  </si>
  <si>
    <t xml:space="preserve"> Precio por Producto </t>
  </si>
  <si>
    <t xml:space="preserve"> Producto 1 </t>
  </si>
  <si>
    <t xml:space="preserve"> Producto 2 </t>
  </si>
  <si>
    <t xml:space="preserve"> Producto 3 </t>
  </si>
  <si>
    <t xml:space="preserve"> Producto 4 </t>
  </si>
  <si>
    <t xml:space="preserve"> Producto 5 </t>
  </si>
  <si>
    <t xml:space="preserve"> Unidades Vendidas por Producto </t>
  </si>
  <si>
    <t>Total ventas mensuales</t>
  </si>
  <si>
    <t xml:space="preserve">TOTAL VENTAS </t>
  </si>
  <si>
    <t>INFORMACION DE LAS VENTAS  DE LOS ULTIMOS 12 MESES</t>
  </si>
  <si>
    <t xml:space="preserve">unidad prodcutiva </t>
  </si>
  <si>
    <t xml:space="preserve">persona natural </t>
  </si>
  <si>
    <t xml:space="preserve">persona juridica </t>
  </si>
  <si>
    <t xml:space="preserve">Buga </t>
  </si>
  <si>
    <t xml:space="preserve">Caicedonia </t>
  </si>
  <si>
    <t xml:space="preserve">Buenaventura </t>
  </si>
  <si>
    <t xml:space="preserve">Cartago </t>
  </si>
  <si>
    <t xml:space="preserve">Cali </t>
  </si>
  <si>
    <t xml:space="preserve">Palmira </t>
  </si>
  <si>
    <t xml:space="preserve">Tulua </t>
  </si>
  <si>
    <t xml:space="preserve">Yumbo </t>
  </si>
  <si>
    <t xml:space="preserve">Zarzal </t>
  </si>
  <si>
    <t>Alcala</t>
  </si>
  <si>
    <t xml:space="preserve">Andalucia </t>
  </si>
  <si>
    <t xml:space="preserve">Ansermanuevo </t>
  </si>
  <si>
    <t xml:space="preserve">Argelia </t>
  </si>
  <si>
    <t xml:space="preserve">Bolivar </t>
  </si>
  <si>
    <t xml:space="preserve">Buenaventrua </t>
  </si>
  <si>
    <t xml:space="preserve">Bugalagrande </t>
  </si>
  <si>
    <t xml:space="preserve">Calima el darien </t>
  </si>
  <si>
    <t xml:space="preserve">Candelaria </t>
  </si>
  <si>
    <t xml:space="preserve">Dagua </t>
  </si>
  <si>
    <t xml:space="preserve">El aguila </t>
  </si>
  <si>
    <t xml:space="preserve">El cairo </t>
  </si>
  <si>
    <t xml:space="preserve">EL cerrito </t>
  </si>
  <si>
    <t xml:space="preserve">El dovio </t>
  </si>
  <si>
    <t xml:space="preserve">Florida </t>
  </si>
  <si>
    <t xml:space="preserve">Ginebra </t>
  </si>
  <si>
    <t xml:space="preserve">Guadalajara de Buga </t>
  </si>
  <si>
    <t xml:space="preserve">Jamundi </t>
  </si>
  <si>
    <t xml:space="preserve">La cumbre </t>
  </si>
  <si>
    <t xml:space="preserve">La union </t>
  </si>
  <si>
    <t xml:space="preserve">La victoria </t>
  </si>
  <si>
    <t xml:space="preserve">Obando </t>
  </si>
  <si>
    <t xml:space="preserve">Pradera </t>
  </si>
  <si>
    <t xml:space="preserve">Riofrio </t>
  </si>
  <si>
    <t xml:space="preserve">Roldanillo </t>
  </si>
  <si>
    <t xml:space="preserve">San juan bautista de guacari </t>
  </si>
  <si>
    <t xml:space="preserve">San pedro </t>
  </si>
  <si>
    <t xml:space="preserve">Sevilla </t>
  </si>
  <si>
    <t xml:space="preserve">Toro </t>
  </si>
  <si>
    <t xml:space="preserve">Trujillo </t>
  </si>
  <si>
    <t xml:space="preserve">Ulloa </t>
  </si>
  <si>
    <t xml:space="preserve">Versalles </t>
  </si>
  <si>
    <t xml:space="preserve">Vijes </t>
  </si>
  <si>
    <t xml:space="preserve">Yotoco </t>
  </si>
  <si>
    <t xml:space="preserve">Afrocolombiano </t>
  </si>
  <si>
    <t xml:space="preserve">Indigena </t>
  </si>
  <si>
    <t xml:space="preserve">Ninguno </t>
  </si>
  <si>
    <t xml:space="preserve">Victima del conflicto armado </t>
  </si>
  <si>
    <t xml:space="preserve">Desplazado por la violencia </t>
  </si>
  <si>
    <t xml:space="preserve">Persona con discapacidad </t>
  </si>
  <si>
    <t xml:space="preserve">Reincorporados </t>
  </si>
  <si>
    <t xml:space="preserve">Nit Persona Natural </t>
  </si>
  <si>
    <t xml:space="preserve">Nit Persona Juridica </t>
  </si>
  <si>
    <t xml:space="preserve">Cèdula </t>
  </si>
  <si>
    <t>Excelente</t>
  </si>
  <si>
    <t xml:space="preserve">Bueno </t>
  </si>
  <si>
    <t xml:space="preserve">Malo </t>
  </si>
  <si>
    <t xml:space="preserve">Total ventas por Producto </t>
  </si>
  <si>
    <t xml:space="preserve">Total Ventas  por Producto </t>
  </si>
  <si>
    <t>CUANTO ESPERA VENDER EN LOS PROXIMOS  12 MESES</t>
  </si>
  <si>
    <t>Nùmero de cedula - Nit</t>
  </si>
  <si>
    <t>Caracterizacion Especial</t>
  </si>
  <si>
    <t>4. ¿A cuántos clientes usted le podria vender? (Cifras y Fuente)</t>
  </si>
  <si>
    <t>5. ¿Qué tiene de innovador su servicio o producto? Específique</t>
  </si>
  <si>
    <t>Producto o Servicio</t>
  </si>
  <si>
    <t>Valor Agregado del Producto o Servicio</t>
  </si>
  <si>
    <t>¿En que se diferencia de la competencia?</t>
  </si>
  <si>
    <t>10. Describa la Normatividad técnica que rige (Permisos, licencias de funcionamiento, registros, reglamentos)</t>
  </si>
  <si>
    <t>12. ¿Como esta conformado su Equipo de Trabajo y Cuales son sus  funciones?</t>
  </si>
  <si>
    <t xml:space="preserve">Mestizo </t>
  </si>
  <si>
    <t>Raizal / Palenquero</t>
  </si>
  <si>
    <t>Idea</t>
  </si>
  <si>
    <t>Estado del Emprendimiento</t>
  </si>
  <si>
    <t xml:space="preserve">Fortalecimiento </t>
  </si>
  <si>
    <t>Requerimientos de Inversión</t>
  </si>
  <si>
    <t>Rubro</t>
  </si>
  <si>
    <t>Unidad</t>
  </si>
  <si>
    <t>Cantidad</t>
  </si>
  <si>
    <t xml:space="preserve">Santiago de Cali </t>
  </si>
  <si>
    <t>Precio Unitario</t>
  </si>
  <si>
    <t>Total</t>
  </si>
  <si>
    <t>TOTAL DE LA INVERSION</t>
  </si>
  <si>
    <t>Producto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</si>
</sst>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€_-;\-* #,##0.00\ _€_-;_-* &quot;-&quot;??\ _€_-;_-@_-"/>
    <numFmt numFmtId="165" formatCode="_-&quot;$&quot;\ * #,##0.00_-;\-&quot;$&quot;\ * #,##0.00_-;_-&quot;$&quot;\ * &quot;-&quot;??_-;_-@_-"/>
    <numFmt numFmtId="166" formatCode="_-* #,##0\ _€_-;\-* #,##0\ _€_-;_-* &quot;-&quot;??\ _€_-;_-@_-"/>
    <numFmt numFmtId="167" formatCode="_(* #,##0_);_(* \(#,##0\);_(* &quot;-&quot;_);_(@_)"/>
    <numFmt numFmtId="168" formatCode="&quot;Año &quot;#,##0"/>
    <numFmt numFmtId="169" formatCode="_-* #,##0_-;\-* #,##0_-;_-* &quot;-&quot;??_-;_-@_-"/>
    <numFmt numFmtId="170" formatCode="&quot;$&quot;#,##0;[Red]&quot;$&quot;#,##0"/>
  </numFmts>
  <fonts count="22" x14ac:knownFonts="1">
    <font>
      <sz val="11"/>
      <color theme="1"/>
      <name val="Arial"/>
    </font>
    <font>
      <b/>
      <sz val="16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u/>
      <sz val="11"/>
      <color rgb="FF0000FF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u/>
      <sz val="12"/>
      <color rgb="FFFF0000"/>
      <name val="Calibri"/>
      <family val="2"/>
    </font>
    <font>
      <b/>
      <sz val="14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FFFF99"/>
      <name val="Calibri"/>
      <family val="2"/>
    </font>
    <font>
      <sz val="11"/>
      <name val="Calibri"/>
      <family val="2"/>
    </font>
    <font>
      <sz val="11"/>
      <color rgb="FF0000FF"/>
      <name val="Calibri"/>
      <family val="2"/>
    </font>
    <font>
      <b/>
      <i/>
      <u/>
      <sz val="16"/>
      <color rgb="FFFF0000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FFFF"/>
        <bgColor rgb="FF000000"/>
      </patternFill>
    </fill>
    <fill>
      <patternFill patternType="solid">
        <fgColor rgb="FF3366FF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333399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2A69A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85">
    <xf numFmtId="0" fontId="0" fillId="0" borderId="0" xfId="0"/>
    <xf numFmtId="0" fontId="3" fillId="0" borderId="4" xfId="0" applyFont="1" applyBorder="1"/>
    <xf numFmtId="0" fontId="4" fillId="0" borderId="4" xfId="0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3" fillId="0" borderId="0" xfId="0" applyFont="1"/>
    <xf numFmtId="0" fontId="4" fillId="0" borderId="0" xfId="0" applyFont="1"/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/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0" borderId="4" xfId="0" applyFont="1" applyBorder="1"/>
    <xf numFmtId="0" fontId="8" fillId="0" borderId="0" xfId="0" applyFont="1" applyAlignment="1">
      <alignment horizontal="left" vertical="center" wrapText="1"/>
    </xf>
    <xf numFmtId="0" fontId="4" fillId="0" borderId="11" xfId="0" applyFont="1" applyBorder="1"/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center"/>
    </xf>
    <xf numFmtId="166" fontId="0" fillId="0" borderId="0" xfId="1" applyNumberFormat="1" applyFont="1" applyAlignme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9" fillId="0" borderId="0" xfId="0" applyFont="1"/>
    <xf numFmtId="0" fontId="3" fillId="0" borderId="10" xfId="0" applyFont="1" applyBorder="1"/>
    <xf numFmtId="0" fontId="4" fillId="0" borderId="15" xfId="0" applyFont="1" applyBorder="1" applyAlignment="1">
      <alignment horizontal="center"/>
    </xf>
    <xf numFmtId="0" fontId="3" fillId="0" borderId="12" xfId="0" applyFont="1" applyFill="1" applyBorder="1"/>
    <xf numFmtId="0" fontId="10" fillId="0" borderId="0" xfId="0" applyFont="1"/>
    <xf numFmtId="0" fontId="10" fillId="3" borderId="0" xfId="0" applyFont="1" applyFill="1"/>
    <xf numFmtId="0" fontId="11" fillId="3" borderId="0" xfId="0" applyFont="1" applyFill="1" applyAlignment="1">
      <alignment horizontal="left"/>
    </xf>
    <xf numFmtId="168" fontId="13" fillId="5" borderId="20" xfId="0" applyNumberFormat="1" applyFont="1" applyFill="1" applyBorder="1" applyAlignment="1" applyProtection="1">
      <alignment horizontal="center" vertical="center"/>
      <protection hidden="1"/>
    </xf>
    <xf numFmtId="168" fontId="13" fillId="5" borderId="21" xfId="0" applyNumberFormat="1" applyFont="1" applyFill="1" applyBorder="1" applyAlignment="1" applyProtection="1">
      <alignment horizontal="center" vertical="center"/>
      <protection hidden="1"/>
    </xf>
    <xf numFmtId="167" fontId="14" fillId="6" borderId="16" xfId="0" applyNumberFormat="1" applyFont="1" applyFill="1" applyBorder="1" applyAlignment="1" applyProtection="1">
      <alignment horizontal="left" vertical="center"/>
      <protection hidden="1"/>
    </xf>
    <xf numFmtId="167" fontId="13" fillId="4" borderId="20" xfId="0" applyNumberFormat="1" applyFont="1" applyFill="1" applyBorder="1" applyAlignment="1" applyProtection="1">
      <alignment horizontal="left" vertical="center"/>
      <protection hidden="1"/>
    </xf>
    <xf numFmtId="167" fontId="15" fillId="0" borderId="20" xfId="0" applyNumberFormat="1" applyFont="1" applyBorder="1" applyAlignment="1" applyProtection="1">
      <alignment horizontal="left" vertical="center"/>
      <protection hidden="1"/>
    </xf>
    <xf numFmtId="169" fontId="16" fillId="7" borderId="19" xfId="0" applyNumberFormat="1" applyFont="1" applyFill="1" applyBorder="1" applyAlignment="1" applyProtection="1">
      <alignment horizontal="right" vertical="center"/>
      <protection locked="0"/>
    </xf>
    <xf numFmtId="169" fontId="16" fillId="7" borderId="21" xfId="0" applyNumberFormat="1" applyFont="1" applyFill="1" applyBorder="1" applyAlignment="1" applyProtection="1">
      <alignment horizontal="right" vertical="center"/>
      <protection locked="0"/>
    </xf>
    <xf numFmtId="167" fontId="13" fillId="4" borderId="16" xfId="0" applyNumberFormat="1" applyFont="1" applyFill="1" applyBorder="1" applyAlignment="1" applyProtection="1">
      <alignment horizontal="left" vertical="center"/>
      <protection hidden="1"/>
    </xf>
    <xf numFmtId="169" fontId="16" fillId="8" borderId="19" xfId="0" applyNumberFormat="1" applyFont="1" applyFill="1" applyBorder="1" applyAlignment="1" applyProtection="1">
      <alignment horizontal="right" vertical="center"/>
      <protection locked="0"/>
    </xf>
    <xf numFmtId="169" fontId="16" fillId="8" borderId="21" xfId="0" applyNumberFormat="1" applyFont="1" applyFill="1" applyBorder="1" applyAlignment="1" applyProtection="1">
      <alignment horizontal="right" vertical="center"/>
      <protection locked="0"/>
    </xf>
    <xf numFmtId="168" fontId="13" fillId="5" borderId="22" xfId="0" applyNumberFormat="1" applyFont="1" applyFill="1" applyBorder="1" applyAlignment="1" applyProtection="1">
      <alignment horizontal="center" vertical="center"/>
      <protection hidden="1"/>
    </xf>
    <xf numFmtId="169" fontId="13" fillId="5" borderId="23" xfId="0" applyNumberFormat="1" applyFont="1" applyFill="1" applyBorder="1" applyAlignment="1" applyProtection="1">
      <alignment horizontal="center" vertical="center"/>
      <protection hidden="1"/>
    </xf>
    <xf numFmtId="0" fontId="17" fillId="3" borderId="0" xfId="0" applyFont="1" applyFill="1" applyAlignment="1">
      <alignment horizontal="left"/>
    </xf>
    <xf numFmtId="0" fontId="9" fillId="0" borderId="12" xfId="0" applyFont="1" applyBorder="1"/>
    <xf numFmtId="0" fontId="3" fillId="9" borderId="4" xfId="0" applyFont="1" applyFill="1" applyBorder="1"/>
    <xf numFmtId="0" fontId="3" fillId="9" borderId="9" xfId="0" applyFont="1" applyFill="1" applyBorder="1"/>
    <xf numFmtId="0" fontId="3" fillId="9" borderId="12" xfId="0" applyFont="1" applyFill="1" applyBorder="1"/>
    <xf numFmtId="3" fontId="0" fillId="0" borderId="0" xfId="0" applyNumberFormat="1"/>
    <xf numFmtId="0" fontId="4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3" fillId="0" borderId="0" xfId="0" applyFont="1" applyFill="1" applyBorder="1"/>
    <xf numFmtId="0" fontId="3" fillId="9" borderId="0" xfId="0" applyFont="1" applyFill="1"/>
    <xf numFmtId="0" fontId="9" fillId="9" borderId="0" xfId="0" applyFont="1" applyFill="1"/>
    <xf numFmtId="0" fontId="0" fillId="9" borderId="0" xfId="0" applyFill="1"/>
    <xf numFmtId="0" fontId="19" fillId="11" borderId="12" xfId="0" applyFont="1" applyFill="1" applyBorder="1" applyAlignment="1">
      <alignment horizontal="center"/>
    </xf>
    <xf numFmtId="0" fontId="0" fillId="12" borderId="12" xfId="0" applyFill="1" applyBorder="1" applyAlignment="1" applyProtection="1">
      <alignment horizontal="center" vertical="center"/>
      <protection locked="0"/>
    </xf>
    <xf numFmtId="0" fontId="0" fillId="12" borderId="12" xfId="0" applyFill="1" applyBorder="1" applyProtection="1">
      <protection locked="0"/>
    </xf>
    <xf numFmtId="0" fontId="0" fillId="12" borderId="12" xfId="0" applyFill="1" applyBorder="1" applyAlignment="1" applyProtection="1">
      <alignment horizontal="center"/>
      <protection locked="0"/>
    </xf>
    <xf numFmtId="0" fontId="4" fillId="0" borderId="4" xfId="0" applyNumberFormat="1" applyFont="1" applyBorder="1" applyAlignment="1">
      <alignment horizontal="center"/>
    </xf>
    <xf numFmtId="0" fontId="19" fillId="11" borderId="12" xfId="0" applyFont="1" applyFill="1" applyBorder="1" applyAlignment="1">
      <alignment horizontal="center" wrapText="1"/>
    </xf>
    <xf numFmtId="165" fontId="0" fillId="12" borderId="12" xfId="0" applyNumberFormat="1" applyFill="1" applyBorder="1"/>
    <xf numFmtId="165" fontId="21" fillId="0" borderId="12" xfId="0" applyNumberFormat="1" applyFont="1" applyBorder="1" applyAlignment="1">
      <alignment horizontal="center" vertical="center"/>
    </xf>
    <xf numFmtId="170" fontId="0" fillId="0" borderId="12" xfId="0" applyNumberFormat="1" applyBorder="1"/>
    <xf numFmtId="0" fontId="9" fillId="12" borderId="1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3" fillId="0" borderId="5" xfId="0" applyFont="1" applyBorder="1" applyAlignment="1">
      <alignment horizontal="center"/>
    </xf>
    <xf numFmtId="167" fontId="12" fillId="4" borderId="17" xfId="0" applyNumberFormat="1" applyFont="1" applyFill="1" applyBorder="1" applyAlignment="1" applyProtection="1">
      <alignment horizontal="center" vertical="center"/>
      <protection hidden="1"/>
    </xf>
    <xf numFmtId="167" fontId="12" fillId="4" borderId="18" xfId="0" applyNumberFormat="1" applyFont="1" applyFill="1" applyBorder="1" applyAlignment="1" applyProtection="1">
      <alignment horizontal="center" vertical="center"/>
      <protection hidden="1"/>
    </xf>
    <xf numFmtId="167" fontId="12" fillId="4" borderId="19" xfId="0" applyNumberFormat="1" applyFont="1" applyFill="1" applyBorder="1" applyAlignment="1" applyProtection="1">
      <alignment horizontal="center" vertical="center"/>
      <protection hidden="1"/>
    </xf>
    <xf numFmtId="0" fontId="20" fillId="10" borderId="24" xfId="0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8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85725</xdr:colOff>
      <xdr:row>1</xdr:row>
      <xdr:rowOff>152400</xdr:rowOff>
    </xdr:from>
    <xdr:ext cx="2314575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752475</xdr:colOff>
      <xdr:row>2</xdr:row>
      <xdr:rowOff>57150</xdr:rowOff>
    </xdr:from>
    <xdr:ext cx="255270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24100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14575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14575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14575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0</xdr:rowOff>
    </xdr:from>
    <xdr:to>
      <xdr:col>1</xdr:col>
      <xdr:colOff>22225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3" t="14300" r="7357" b="10356"/>
        <a:stretch/>
      </xdr:blipFill>
      <xdr:spPr bwMode="auto">
        <a:xfrm>
          <a:off x="171449" y="200025"/>
          <a:ext cx="2143125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1</xdr:row>
      <xdr:rowOff>0</xdr:rowOff>
    </xdr:from>
    <xdr:to>
      <xdr:col>1</xdr:col>
      <xdr:colOff>431801</xdr:colOff>
      <xdr:row>4</xdr:row>
      <xdr:rowOff>215900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085571A-BDE7-F540-A61F-FCFE41FFD10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3" t="14300" r="7357" b="10356"/>
        <a:stretch/>
      </xdr:blipFill>
      <xdr:spPr bwMode="auto">
        <a:xfrm>
          <a:off x="165101" y="190500"/>
          <a:ext cx="2552700" cy="787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1133475</xdr:colOff>
      <xdr:row>2</xdr:row>
      <xdr:rowOff>161925</xdr:rowOff>
    </xdr:to>
    <xdr:pic>
      <xdr:nvPicPr>
        <xdr:cNvPr id="2" name="Imagen 1" descr="C:\Users\Ginna\Documents\ValleINN\LOGOS\Fondo Valle Inn.JPG">
          <a:extLst>
            <a:ext uri="{FF2B5EF4-FFF2-40B4-BE49-F238E27FC236}">
              <a16:creationId xmlns="" xmlns:a16="http://schemas.microsoft.com/office/drawing/2014/main" id="{9E81DE6E-A6A2-4895-9169-2CFE8DAEBC4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3" t="14300" r="7357" b="10356"/>
        <a:stretch/>
      </xdr:blipFill>
      <xdr:spPr bwMode="auto">
        <a:xfrm>
          <a:off x="76200" y="57150"/>
          <a:ext cx="1895475" cy="466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.wikipedia.org/wiki/Bugalagrande" TargetMode="External"/><Relationship Id="rId13" Type="http://schemas.openxmlformats.org/officeDocument/2006/relationships/hyperlink" Target="https://es.wikipedia.org/wiki/Cartago_(Valle_del_Cauca)" TargetMode="External"/><Relationship Id="rId18" Type="http://schemas.openxmlformats.org/officeDocument/2006/relationships/hyperlink" Target="https://es.wikipedia.org/wiki/El_Dovio" TargetMode="External"/><Relationship Id="rId26" Type="http://schemas.openxmlformats.org/officeDocument/2006/relationships/hyperlink" Target="https://es.wikipedia.org/wiki/Obando_(Valle_del_Cauca)" TargetMode="External"/><Relationship Id="rId39" Type="http://schemas.openxmlformats.org/officeDocument/2006/relationships/hyperlink" Target="https://es.wikipedia.org/wiki/Vijes" TargetMode="External"/><Relationship Id="rId3" Type="http://schemas.openxmlformats.org/officeDocument/2006/relationships/hyperlink" Target="https://es.wikipedia.org/wiki/Ansermanuevo" TargetMode="External"/><Relationship Id="rId21" Type="http://schemas.openxmlformats.org/officeDocument/2006/relationships/hyperlink" Target="https://es.wikipedia.org/wiki/Guacar%C3%AD" TargetMode="External"/><Relationship Id="rId34" Type="http://schemas.openxmlformats.org/officeDocument/2006/relationships/hyperlink" Target="https://es.wikipedia.org/wiki/Toro_(Valle_del_Cauca)" TargetMode="External"/><Relationship Id="rId42" Type="http://schemas.openxmlformats.org/officeDocument/2006/relationships/hyperlink" Target="https://es.wikipedia.org/wiki/Zarzal" TargetMode="External"/><Relationship Id="rId7" Type="http://schemas.openxmlformats.org/officeDocument/2006/relationships/hyperlink" Target="https://es.wikipedia.org/wiki/Buga" TargetMode="External"/><Relationship Id="rId12" Type="http://schemas.openxmlformats.org/officeDocument/2006/relationships/hyperlink" Target="https://es.wikipedia.org/wiki/Candelaria_(Valle_del_Cauca)" TargetMode="External"/><Relationship Id="rId17" Type="http://schemas.openxmlformats.org/officeDocument/2006/relationships/hyperlink" Target="https://es.wikipedia.org/wiki/El_Cerrito_(Valle_del_Cauca)" TargetMode="External"/><Relationship Id="rId25" Type="http://schemas.openxmlformats.org/officeDocument/2006/relationships/hyperlink" Target="https://es.wikipedia.org/wiki/La_Victoria_(Valle_del_Cauca)" TargetMode="External"/><Relationship Id="rId33" Type="http://schemas.openxmlformats.org/officeDocument/2006/relationships/hyperlink" Target="https://es.wikipedia.org/wiki/Sevilla_(Valle_del_Cauca)" TargetMode="External"/><Relationship Id="rId38" Type="http://schemas.openxmlformats.org/officeDocument/2006/relationships/hyperlink" Target="https://es.wikipedia.org/wiki/Versalles_(Valle_del_Cauca)" TargetMode="External"/><Relationship Id="rId2" Type="http://schemas.openxmlformats.org/officeDocument/2006/relationships/hyperlink" Target="https://es.wikipedia.org/wiki/Andaluc%C3%ADa_(Valle_del_Cauca)" TargetMode="External"/><Relationship Id="rId16" Type="http://schemas.openxmlformats.org/officeDocument/2006/relationships/hyperlink" Target="https://es.wikipedia.org/wiki/El_Cairo_(Valle_del_Cauca)" TargetMode="External"/><Relationship Id="rId20" Type="http://schemas.openxmlformats.org/officeDocument/2006/relationships/hyperlink" Target="https://es.wikipedia.org/wiki/Ginebra_(Valle_del_Cauca)" TargetMode="External"/><Relationship Id="rId29" Type="http://schemas.openxmlformats.org/officeDocument/2006/relationships/hyperlink" Target="https://es.wikipedia.org/wiki/Restrepo_(Valle_del_Cauca)" TargetMode="External"/><Relationship Id="rId41" Type="http://schemas.openxmlformats.org/officeDocument/2006/relationships/hyperlink" Target="https://es.wikipedia.org/wiki/Yumbo" TargetMode="External"/><Relationship Id="rId1" Type="http://schemas.openxmlformats.org/officeDocument/2006/relationships/hyperlink" Target="https://es.wikipedia.org/wiki/Alcal%C3%A1_(Valle_del_Cauca)" TargetMode="External"/><Relationship Id="rId6" Type="http://schemas.openxmlformats.org/officeDocument/2006/relationships/hyperlink" Target="https://es.wikipedia.org/wiki/Buenaventura_(Valle_del_Cauca)" TargetMode="External"/><Relationship Id="rId11" Type="http://schemas.openxmlformats.org/officeDocument/2006/relationships/hyperlink" Target="https://es.wikipedia.org/wiki/Dari%C3%A9n_(Valle_del_Cauca)" TargetMode="External"/><Relationship Id="rId24" Type="http://schemas.openxmlformats.org/officeDocument/2006/relationships/hyperlink" Target="https://es.wikipedia.org/wiki/La_Uni%C3%B3n_(Valle_del_Cauca)" TargetMode="External"/><Relationship Id="rId32" Type="http://schemas.openxmlformats.org/officeDocument/2006/relationships/hyperlink" Target="https://es.wikipedia.org/wiki/San_Pedro_(Valle_del_Cauca)" TargetMode="External"/><Relationship Id="rId37" Type="http://schemas.openxmlformats.org/officeDocument/2006/relationships/hyperlink" Target="https://es.wikipedia.org/wiki/Ulloa_(Valle_del_Cauca)" TargetMode="External"/><Relationship Id="rId40" Type="http://schemas.openxmlformats.org/officeDocument/2006/relationships/hyperlink" Target="https://es.wikipedia.org/wiki/Yotoco" TargetMode="External"/><Relationship Id="rId5" Type="http://schemas.openxmlformats.org/officeDocument/2006/relationships/hyperlink" Target="https://es.wikipedia.org/wiki/Bol%C3%ADvar_(Valle_del_Cauca)" TargetMode="External"/><Relationship Id="rId15" Type="http://schemas.openxmlformats.org/officeDocument/2006/relationships/hyperlink" Target="https://es.wikipedia.org/wiki/El_%C3%81guila" TargetMode="External"/><Relationship Id="rId23" Type="http://schemas.openxmlformats.org/officeDocument/2006/relationships/hyperlink" Target="https://es.wikipedia.org/wiki/La_Cumbre_(Valle_del_Cauca)" TargetMode="External"/><Relationship Id="rId28" Type="http://schemas.openxmlformats.org/officeDocument/2006/relationships/hyperlink" Target="https://es.wikipedia.org/wiki/Pradera_(Valle_del_Cauca)" TargetMode="External"/><Relationship Id="rId36" Type="http://schemas.openxmlformats.org/officeDocument/2006/relationships/hyperlink" Target="https://es.wikipedia.org/wiki/Tulu%C3%A1" TargetMode="External"/><Relationship Id="rId10" Type="http://schemas.openxmlformats.org/officeDocument/2006/relationships/hyperlink" Target="https://es.wikipedia.org/wiki/Cali" TargetMode="External"/><Relationship Id="rId19" Type="http://schemas.openxmlformats.org/officeDocument/2006/relationships/hyperlink" Target="https://es.wikipedia.org/wiki/Florida_(Valle_del_Cauca)" TargetMode="External"/><Relationship Id="rId31" Type="http://schemas.openxmlformats.org/officeDocument/2006/relationships/hyperlink" Target="https://es.wikipedia.org/wiki/Roldanillo" TargetMode="External"/><Relationship Id="rId4" Type="http://schemas.openxmlformats.org/officeDocument/2006/relationships/hyperlink" Target="https://es.wikipedia.org/wiki/Argelia_(Valle_del_Cauca)" TargetMode="External"/><Relationship Id="rId9" Type="http://schemas.openxmlformats.org/officeDocument/2006/relationships/hyperlink" Target="https://es.wikipedia.org/wiki/Caicedonia" TargetMode="External"/><Relationship Id="rId14" Type="http://schemas.openxmlformats.org/officeDocument/2006/relationships/hyperlink" Target="https://es.wikipedia.org/wiki/Dagua" TargetMode="External"/><Relationship Id="rId22" Type="http://schemas.openxmlformats.org/officeDocument/2006/relationships/hyperlink" Target="https://es.wikipedia.org/wiki/Jamund%C3%AD" TargetMode="External"/><Relationship Id="rId27" Type="http://schemas.openxmlformats.org/officeDocument/2006/relationships/hyperlink" Target="https://es.wikipedia.org/wiki/Palmira_(Valle_del_Cauca)" TargetMode="External"/><Relationship Id="rId30" Type="http://schemas.openxmlformats.org/officeDocument/2006/relationships/hyperlink" Target="https://es.wikipedia.org/wiki/Riofr%C3%ADo_(Valle_del_Cauca)" TargetMode="External"/><Relationship Id="rId35" Type="http://schemas.openxmlformats.org/officeDocument/2006/relationships/hyperlink" Target="https://es.wikipedia.org/wiki/Trujillo_(Valle_del_Cauca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00"/>
  <sheetViews>
    <sheetView workbookViewId="0">
      <selection activeCell="G10" sqref="G10:G15"/>
    </sheetView>
  </sheetViews>
  <sheetFormatPr baseColWidth="10" defaultColWidth="12.625" defaultRowHeight="15" customHeight="1" x14ac:dyDescent="0.2"/>
  <cols>
    <col min="1" max="1" width="9.375" customWidth="1"/>
    <col min="2" max="2" width="17.625" customWidth="1"/>
    <col min="3" max="8" width="9.375" customWidth="1"/>
    <col min="9" max="9" width="17" customWidth="1"/>
    <col min="10" max="12" width="9.375" customWidth="1"/>
    <col min="13" max="13" width="16.625" customWidth="1"/>
    <col min="14" max="24" width="9.375" customWidth="1"/>
  </cols>
  <sheetData>
    <row r="2" spans="2:13" ht="14.25" x14ac:dyDescent="0.2">
      <c r="D2" t="s">
        <v>116</v>
      </c>
    </row>
    <row r="3" spans="2:13" x14ac:dyDescent="0.25">
      <c r="B3" s="9" t="s">
        <v>49</v>
      </c>
      <c r="D3" s="6" t="s">
        <v>55</v>
      </c>
      <c r="G3" s="6" t="s">
        <v>51</v>
      </c>
      <c r="I3" s="14" t="s">
        <v>52</v>
      </c>
      <c r="K3" s="4" t="s">
        <v>53</v>
      </c>
      <c r="M3" s="19">
        <v>2</v>
      </c>
    </row>
    <row r="4" spans="2:13" x14ac:dyDescent="0.25">
      <c r="B4" s="9" t="s">
        <v>54</v>
      </c>
      <c r="D4" s="6" t="s">
        <v>60</v>
      </c>
      <c r="G4" s="6" t="s">
        <v>56</v>
      </c>
      <c r="I4" s="14" t="s">
        <v>57</v>
      </c>
      <c r="K4" s="4" t="s">
        <v>58</v>
      </c>
      <c r="M4" s="20">
        <v>4</v>
      </c>
    </row>
    <row r="5" spans="2:13" x14ac:dyDescent="0.25">
      <c r="B5" s="9" t="s">
        <v>59</v>
      </c>
      <c r="D5" t="s">
        <v>117</v>
      </c>
      <c r="G5" s="6" t="s">
        <v>48</v>
      </c>
      <c r="I5" s="14" t="s">
        <v>62</v>
      </c>
      <c r="K5" s="4" t="s">
        <v>63</v>
      </c>
      <c r="M5" s="20">
        <v>5</v>
      </c>
    </row>
    <row r="6" spans="2:13" x14ac:dyDescent="0.25">
      <c r="B6" s="9" t="s">
        <v>64</v>
      </c>
      <c r="D6" s="6" t="s">
        <v>74</v>
      </c>
      <c r="G6" s="6" t="s">
        <v>61</v>
      </c>
      <c r="I6" s="14" t="s">
        <v>66</v>
      </c>
      <c r="K6" s="4" t="s">
        <v>67</v>
      </c>
      <c r="M6" s="20">
        <v>7</v>
      </c>
    </row>
    <row r="7" spans="2:13" x14ac:dyDescent="0.25">
      <c r="B7" s="9" t="s">
        <v>68</v>
      </c>
      <c r="D7" s="6" t="s">
        <v>11</v>
      </c>
      <c r="G7" s="6" t="s">
        <v>114</v>
      </c>
      <c r="I7" s="14" t="s">
        <v>70</v>
      </c>
      <c r="K7" s="4" t="s">
        <v>12</v>
      </c>
      <c r="M7" s="20">
        <v>8</v>
      </c>
    </row>
    <row r="8" spans="2:13" x14ac:dyDescent="0.25">
      <c r="B8" s="9" t="s">
        <v>71</v>
      </c>
      <c r="D8" s="9"/>
      <c r="I8" s="14" t="s">
        <v>67</v>
      </c>
      <c r="K8" s="4" t="s">
        <v>72</v>
      </c>
      <c r="M8" s="20">
        <v>10</v>
      </c>
    </row>
    <row r="9" spans="2:13" x14ac:dyDescent="0.25">
      <c r="B9" s="9" t="s">
        <v>73</v>
      </c>
      <c r="D9" s="9"/>
      <c r="I9" s="14" t="s">
        <v>72</v>
      </c>
      <c r="K9" s="4" t="s">
        <v>75</v>
      </c>
      <c r="M9" s="20">
        <v>11</v>
      </c>
    </row>
    <row r="10" spans="2:13" x14ac:dyDescent="0.25">
      <c r="G10" s="6" t="s">
        <v>50</v>
      </c>
      <c r="I10" s="14" t="s">
        <v>8</v>
      </c>
      <c r="K10" s="4" t="s">
        <v>76</v>
      </c>
      <c r="M10" s="20">
        <v>18</v>
      </c>
    </row>
    <row r="11" spans="2:13" x14ac:dyDescent="0.25">
      <c r="B11" s="9" t="s">
        <v>2</v>
      </c>
      <c r="D11" s="9" t="s">
        <v>77</v>
      </c>
      <c r="G11" s="6" t="s">
        <v>65</v>
      </c>
      <c r="I11" s="14" t="s">
        <v>75</v>
      </c>
      <c r="K11" s="15" t="s">
        <v>111</v>
      </c>
      <c r="M11" s="16"/>
    </row>
    <row r="12" spans="2:13" x14ac:dyDescent="0.25">
      <c r="B12" s="9" t="s">
        <v>78</v>
      </c>
      <c r="D12" s="9" t="s">
        <v>79</v>
      </c>
      <c r="G12" s="6" t="s">
        <v>69</v>
      </c>
      <c r="I12" s="14" t="s">
        <v>53</v>
      </c>
      <c r="M12" s="16"/>
    </row>
    <row r="13" spans="2:13" x14ac:dyDescent="0.25">
      <c r="B13" s="9" t="s">
        <v>80</v>
      </c>
      <c r="D13" s="9" t="s">
        <v>81</v>
      </c>
      <c r="G13" s="6" t="s">
        <v>118</v>
      </c>
      <c r="I13" s="14" t="s">
        <v>82</v>
      </c>
    </row>
    <row r="14" spans="2:13" x14ac:dyDescent="0.25">
      <c r="G14" s="6" t="s">
        <v>119</v>
      </c>
      <c r="I14" s="14" t="s">
        <v>83</v>
      </c>
    </row>
    <row r="15" spans="2:13" x14ac:dyDescent="0.25">
      <c r="B15" s="9" t="s">
        <v>84</v>
      </c>
      <c r="G15" s="6" t="s">
        <v>11</v>
      </c>
      <c r="I15" s="14" t="s">
        <v>12</v>
      </c>
    </row>
    <row r="16" spans="2:13" x14ac:dyDescent="0.25">
      <c r="B16" s="9" t="s">
        <v>79</v>
      </c>
      <c r="I16" s="14" t="s">
        <v>85</v>
      </c>
      <c r="M16" t="s">
        <v>113</v>
      </c>
    </row>
    <row r="17" spans="2:13" x14ac:dyDescent="0.25">
      <c r="B17" s="9" t="s">
        <v>86</v>
      </c>
      <c r="I17" s="14" t="s">
        <v>87</v>
      </c>
      <c r="M17" s="18">
        <v>2000000</v>
      </c>
    </row>
    <row r="18" spans="2:13" ht="14.25" x14ac:dyDescent="0.2">
      <c r="I18" s="14" t="s">
        <v>88</v>
      </c>
      <c r="M18" s="18">
        <v>5000000</v>
      </c>
    </row>
    <row r="19" spans="2:13" ht="14.25" x14ac:dyDescent="0.2">
      <c r="I19" s="14" t="s">
        <v>89</v>
      </c>
      <c r="M19" s="18">
        <v>10000000</v>
      </c>
    </row>
    <row r="20" spans="2:13" x14ac:dyDescent="0.25">
      <c r="B20" s="9"/>
      <c r="I20" s="14" t="s">
        <v>90</v>
      </c>
    </row>
    <row r="21" spans="2:13" ht="15.75" customHeight="1" x14ac:dyDescent="0.25">
      <c r="B21" s="9"/>
      <c r="I21" s="14" t="s">
        <v>91</v>
      </c>
    </row>
    <row r="22" spans="2:13" ht="15.75" customHeight="1" x14ac:dyDescent="0.2">
      <c r="I22" s="14" t="s">
        <v>92</v>
      </c>
    </row>
    <row r="23" spans="2:13" ht="15.75" customHeight="1" x14ac:dyDescent="0.2">
      <c r="I23" s="14" t="s">
        <v>93</v>
      </c>
    </row>
    <row r="24" spans="2:13" ht="15.75" customHeight="1" x14ac:dyDescent="0.2">
      <c r="I24" s="14" t="s">
        <v>94</v>
      </c>
    </row>
    <row r="25" spans="2:13" ht="15.75" customHeight="1" x14ac:dyDescent="0.2">
      <c r="I25" s="14" t="s">
        <v>95</v>
      </c>
    </row>
    <row r="26" spans="2:13" ht="15.75" customHeight="1" x14ac:dyDescent="0.2">
      <c r="I26" s="14" t="s">
        <v>96</v>
      </c>
    </row>
    <row r="27" spans="2:13" ht="15.75" customHeight="1" x14ac:dyDescent="0.2">
      <c r="I27" s="14" t="s">
        <v>97</v>
      </c>
    </row>
    <row r="28" spans="2:13" ht="15.75" customHeight="1" x14ac:dyDescent="0.2">
      <c r="I28" s="14" t="s">
        <v>98</v>
      </c>
    </row>
    <row r="29" spans="2:13" ht="15.75" customHeight="1" x14ac:dyDescent="0.2">
      <c r="I29" s="14" t="s">
        <v>58</v>
      </c>
    </row>
    <row r="30" spans="2:13" ht="15.75" customHeight="1" x14ac:dyDescent="0.2">
      <c r="I30" s="14" t="s">
        <v>99</v>
      </c>
    </row>
    <row r="31" spans="2:13" ht="15.75" customHeight="1" x14ac:dyDescent="0.2">
      <c r="I31" s="14" t="s">
        <v>100</v>
      </c>
    </row>
    <row r="32" spans="2:13" ht="15.75" customHeight="1" x14ac:dyDescent="0.2">
      <c r="I32" s="14" t="s">
        <v>101</v>
      </c>
    </row>
    <row r="33" spans="9:9" ht="15.75" customHeight="1" x14ac:dyDescent="0.2">
      <c r="I33" s="14" t="s">
        <v>102</v>
      </c>
    </row>
    <row r="34" spans="9:9" ht="15.75" customHeight="1" x14ac:dyDescent="0.2">
      <c r="I34" s="14" t="s">
        <v>103</v>
      </c>
    </row>
    <row r="35" spans="9:9" ht="15.75" customHeight="1" x14ac:dyDescent="0.2">
      <c r="I35" s="14" t="s">
        <v>104</v>
      </c>
    </row>
    <row r="36" spans="9:9" ht="15.75" customHeight="1" x14ac:dyDescent="0.2">
      <c r="I36" s="14" t="s">
        <v>105</v>
      </c>
    </row>
    <row r="37" spans="9:9" ht="15.75" customHeight="1" x14ac:dyDescent="0.2">
      <c r="I37" s="14" t="s">
        <v>106</v>
      </c>
    </row>
    <row r="38" spans="9:9" ht="15.75" customHeight="1" x14ac:dyDescent="0.2">
      <c r="I38" s="14" t="s">
        <v>63</v>
      </c>
    </row>
    <row r="39" spans="9:9" ht="15.75" customHeight="1" x14ac:dyDescent="0.2">
      <c r="I39" s="14" t="s">
        <v>107</v>
      </c>
    </row>
    <row r="40" spans="9:9" ht="15.75" customHeight="1" x14ac:dyDescent="0.2">
      <c r="I40" s="14" t="s">
        <v>108</v>
      </c>
    </row>
    <row r="41" spans="9:9" ht="15.75" customHeight="1" x14ac:dyDescent="0.2">
      <c r="I41" s="14" t="s">
        <v>109</v>
      </c>
    </row>
    <row r="42" spans="9:9" ht="15.75" customHeight="1" x14ac:dyDescent="0.2">
      <c r="I42" s="14" t="s">
        <v>110</v>
      </c>
    </row>
    <row r="43" spans="9:9" ht="15.75" customHeight="1" x14ac:dyDescent="0.2">
      <c r="I43" s="14" t="s">
        <v>111</v>
      </c>
    </row>
    <row r="44" spans="9:9" ht="15.75" customHeight="1" x14ac:dyDescent="0.2">
      <c r="I44" s="14" t="s">
        <v>76</v>
      </c>
    </row>
    <row r="45" spans="9:9" ht="15.75" customHeight="1" x14ac:dyDescent="0.2"/>
    <row r="46" spans="9:9" ht="15.75" customHeight="1" x14ac:dyDescent="0.2"/>
    <row r="47" spans="9:9" ht="15.75" customHeight="1" x14ac:dyDescent="0.2"/>
    <row r="48" spans="9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</hyperlinks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997"/>
  <sheetViews>
    <sheetView showGridLines="0" topLeftCell="A22" workbookViewId="0">
      <selection activeCell="F42" sqref="F42"/>
    </sheetView>
  </sheetViews>
  <sheetFormatPr baseColWidth="10" defaultColWidth="12.625" defaultRowHeight="15" customHeight="1" x14ac:dyDescent="0.2"/>
  <cols>
    <col min="1" max="2" width="9.375" customWidth="1"/>
    <col min="3" max="3" width="83" customWidth="1"/>
    <col min="4" max="4" width="13.375" customWidth="1"/>
    <col min="5" max="26" width="9.375" customWidth="1"/>
  </cols>
  <sheetData>
    <row r="2" spans="3:4" ht="15.75" x14ac:dyDescent="0.25">
      <c r="C2" s="12" t="s">
        <v>46</v>
      </c>
      <c r="D2" s="12" t="s">
        <v>47</v>
      </c>
    </row>
    <row r="3" spans="3:4" ht="14.25" x14ac:dyDescent="0.2">
      <c r="C3" s="13" t="s">
        <v>14</v>
      </c>
      <c r="D3" s="82">
        <v>40</v>
      </c>
    </row>
    <row r="4" spans="3:4" ht="14.25" x14ac:dyDescent="0.2">
      <c r="C4" s="13" t="s">
        <v>15</v>
      </c>
      <c r="D4" s="83"/>
    </row>
    <row r="5" spans="3:4" ht="14.25" x14ac:dyDescent="0.2">
      <c r="C5" s="13" t="s">
        <v>16</v>
      </c>
      <c r="D5" s="83"/>
    </row>
    <row r="6" spans="3:4" ht="14.25" x14ac:dyDescent="0.2">
      <c r="C6" s="13" t="s">
        <v>17</v>
      </c>
      <c r="D6" s="83"/>
    </row>
    <row r="7" spans="3:4" ht="14.25" x14ac:dyDescent="0.2">
      <c r="C7" s="13" t="s">
        <v>18</v>
      </c>
      <c r="D7" s="83"/>
    </row>
    <row r="8" spans="3:4" ht="14.25" x14ac:dyDescent="0.2">
      <c r="C8" s="13" t="s">
        <v>19</v>
      </c>
      <c r="D8" s="83"/>
    </row>
    <row r="9" spans="3:4" ht="14.25" x14ac:dyDescent="0.2">
      <c r="C9" s="13" t="s">
        <v>20</v>
      </c>
      <c r="D9" s="83"/>
    </row>
    <row r="10" spans="3:4" ht="14.25" x14ac:dyDescent="0.2">
      <c r="C10" s="13" t="s">
        <v>21</v>
      </c>
      <c r="D10" s="83"/>
    </row>
    <row r="11" spans="3:4" ht="14.25" x14ac:dyDescent="0.2">
      <c r="C11" s="13" t="s">
        <v>23</v>
      </c>
      <c r="D11" s="83"/>
    </row>
    <row r="12" spans="3:4" ht="14.25" x14ac:dyDescent="0.2">
      <c r="C12" s="13" t="s">
        <v>31</v>
      </c>
      <c r="D12" s="84"/>
    </row>
    <row r="14" spans="3:4" ht="15.75" x14ac:dyDescent="0.25">
      <c r="C14" s="12" t="s">
        <v>32</v>
      </c>
      <c r="D14" s="12" t="s">
        <v>47</v>
      </c>
    </row>
    <row r="15" spans="3:4" ht="14.25" x14ac:dyDescent="0.2">
      <c r="C15" s="13" t="s">
        <v>33</v>
      </c>
      <c r="D15" s="82">
        <v>20</v>
      </c>
    </row>
    <row r="16" spans="3:4" ht="14.25" x14ac:dyDescent="0.2">
      <c r="C16" s="13" t="s">
        <v>34</v>
      </c>
      <c r="D16" s="83"/>
    </row>
    <row r="17" spans="3:4" ht="14.25" x14ac:dyDescent="0.2">
      <c r="C17" s="13" t="s">
        <v>35</v>
      </c>
      <c r="D17" s="83"/>
    </row>
    <row r="18" spans="3:4" ht="14.25" x14ac:dyDescent="0.2">
      <c r="C18" s="13" t="s">
        <v>36</v>
      </c>
      <c r="D18" s="84"/>
    </row>
    <row r="20" spans="3:4" ht="15.75" x14ac:dyDescent="0.25">
      <c r="C20" s="12" t="s">
        <v>37</v>
      </c>
      <c r="D20" s="12" t="s">
        <v>47</v>
      </c>
    </row>
    <row r="21" spans="3:4" ht="15.75" customHeight="1" x14ac:dyDescent="0.2">
      <c r="C21" s="13" t="s">
        <v>38</v>
      </c>
      <c r="D21" s="82">
        <v>10</v>
      </c>
    </row>
    <row r="22" spans="3:4" ht="15.75" customHeight="1" x14ac:dyDescent="0.2">
      <c r="C22" s="13" t="s">
        <v>39</v>
      </c>
      <c r="D22" s="84"/>
    </row>
    <row r="23" spans="3:4" ht="15.75" customHeight="1" x14ac:dyDescent="0.2"/>
    <row r="24" spans="3:4" ht="15.75" customHeight="1" x14ac:dyDescent="0.25">
      <c r="C24" s="12" t="s">
        <v>40</v>
      </c>
      <c r="D24" s="12" t="s">
        <v>47</v>
      </c>
    </row>
    <row r="25" spans="3:4" ht="15.75" customHeight="1" x14ac:dyDescent="0.2">
      <c r="C25" s="13" t="s">
        <v>41</v>
      </c>
      <c r="D25" s="8">
        <v>15</v>
      </c>
    </row>
    <row r="26" spans="3:4" ht="15.75" customHeight="1" x14ac:dyDescent="0.2"/>
    <row r="27" spans="3:4" ht="15.75" customHeight="1" x14ac:dyDescent="0.25">
      <c r="C27" s="12" t="s">
        <v>42</v>
      </c>
      <c r="D27" s="12" t="s">
        <v>47</v>
      </c>
    </row>
    <row r="28" spans="3:4" ht="15.75" customHeight="1" x14ac:dyDescent="0.2">
      <c r="C28" s="13" t="s">
        <v>43</v>
      </c>
      <c r="D28" s="82">
        <v>15</v>
      </c>
    </row>
    <row r="29" spans="3:4" ht="15.75" customHeight="1" x14ac:dyDescent="0.2">
      <c r="C29" s="13" t="s">
        <v>44</v>
      </c>
      <c r="D29" s="83"/>
    </row>
    <row r="30" spans="3:4" ht="15.75" customHeight="1" x14ac:dyDescent="0.2">
      <c r="C30" s="13" t="s">
        <v>45</v>
      </c>
      <c r="D30" s="84"/>
    </row>
    <row r="31" spans="3:4" ht="15.75" customHeight="1" x14ac:dyDescent="0.2"/>
    <row r="32" spans="3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4">
    <mergeCell ref="D3:D12"/>
    <mergeCell ref="D15:D18"/>
    <mergeCell ref="D21:D22"/>
    <mergeCell ref="D28:D30"/>
  </mergeCells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028"/>
  <sheetViews>
    <sheetView showGridLines="0" tabSelected="1" topLeftCell="C1" workbookViewId="0">
      <selection activeCell="F16" sqref="F16"/>
    </sheetView>
  </sheetViews>
  <sheetFormatPr baseColWidth="10" defaultColWidth="12.625" defaultRowHeight="15" customHeight="1" x14ac:dyDescent="0.2"/>
  <cols>
    <col min="1" max="1" width="9.375" customWidth="1"/>
    <col min="2" max="2" width="12" customWidth="1"/>
    <col min="3" max="3" width="9.375" customWidth="1"/>
    <col min="4" max="4" width="36.375" customWidth="1"/>
    <col min="5" max="5" width="42.625" customWidth="1"/>
    <col min="6" max="6" width="37.625" customWidth="1"/>
    <col min="7" max="7" width="31.875" customWidth="1"/>
    <col min="8" max="8" width="23.625" customWidth="1"/>
    <col min="9" max="26" width="9.375" customWidth="1"/>
  </cols>
  <sheetData>
    <row r="8" spans="4:7" ht="21" x14ac:dyDescent="0.35">
      <c r="D8" s="69" t="s">
        <v>132</v>
      </c>
      <c r="E8" s="70"/>
      <c r="F8" s="70"/>
      <c r="G8" s="71"/>
    </row>
    <row r="10" spans="4:7" ht="15.75" x14ac:dyDescent="0.25">
      <c r="D10" s="1" t="s">
        <v>0</v>
      </c>
      <c r="E10" s="2"/>
      <c r="F10" s="1" t="s">
        <v>1</v>
      </c>
      <c r="G10" s="2"/>
    </row>
    <row r="11" spans="4:7" ht="15.75" x14ac:dyDescent="0.25">
      <c r="D11" s="1" t="s">
        <v>2</v>
      </c>
      <c r="E11" s="2"/>
      <c r="F11" s="1" t="s">
        <v>3</v>
      </c>
      <c r="G11" s="2"/>
    </row>
    <row r="12" spans="4:7" ht="15.75" x14ac:dyDescent="0.25">
      <c r="D12" s="1" t="s">
        <v>4</v>
      </c>
      <c r="E12" s="63"/>
      <c r="F12" s="1" t="s">
        <v>5</v>
      </c>
      <c r="G12" s="3"/>
    </row>
    <row r="13" spans="4:7" ht="15.75" x14ac:dyDescent="0.25">
      <c r="D13" s="1" t="s">
        <v>6</v>
      </c>
      <c r="E13" s="2"/>
      <c r="F13" s="1" t="s">
        <v>7</v>
      </c>
      <c r="G13" s="17"/>
    </row>
    <row r="14" spans="4:7" ht="15.75" x14ac:dyDescent="0.25">
      <c r="D14" s="44" t="s">
        <v>131</v>
      </c>
      <c r="E14" s="23" t="s">
        <v>241</v>
      </c>
      <c r="F14" s="45" t="s">
        <v>135</v>
      </c>
      <c r="G14" s="43" t="s">
        <v>168</v>
      </c>
    </row>
    <row r="15" spans="4:7" ht="15.75" x14ac:dyDescent="0.25">
      <c r="D15" s="24" t="s">
        <v>9</v>
      </c>
      <c r="E15" s="25" t="s">
        <v>10</v>
      </c>
      <c r="F15" s="46" t="s">
        <v>115</v>
      </c>
      <c r="G15" s="43" t="s">
        <v>232</v>
      </c>
    </row>
    <row r="16" spans="4:7" ht="15.75" x14ac:dyDescent="0.25">
      <c r="D16" s="26" t="s">
        <v>133</v>
      </c>
      <c r="E16" s="21"/>
      <c r="F16" s="46" t="s">
        <v>224</v>
      </c>
      <c r="G16" s="43" t="s">
        <v>209</v>
      </c>
    </row>
    <row r="17" spans="4:8" ht="15" customHeight="1" x14ac:dyDescent="0.25">
      <c r="D17" s="46" t="s">
        <v>134</v>
      </c>
      <c r="E17" s="23" t="s">
        <v>161</v>
      </c>
      <c r="F17" s="46" t="s">
        <v>136</v>
      </c>
      <c r="G17" s="43" t="s">
        <v>216</v>
      </c>
      <c r="H17" s="22"/>
    </row>
    <row r="18" spans="4:8" ht="15" customHeight="1" x14ac:dyDescent="0.25">
      <c r="D18" s="26" t="s">
        <v>223</v>
      </c>
      <c r="E18" s="21"/>
      <c r="F18" s="26" t="s">
        <v>112</v>
      </c>
      <c r="G18" s="67"/>
    </row>
    <row r="19" spans="4:8" ht="15" customHeight="1" x14ac:dyDescent="0.25">
      <c r="D19" s="26" t="s">
        <v>235</v>
      </c>
      <c r="E19" s="43"/>
    </row>
    <row r="20" spans="4:8" ht="15" customHeight="1" x14ac:dyDescent="0.25">
      <c r="D20" s="55"/>
    </row>
    <row r="21" spans="4:8" ht="15" customHeight="1" x14ac:dyDescent="0.2">
      <c r="F21" s="57"/>
      <c r="G21" s="57"/>
    </row>
    <row r="22" spans="4:8" ht="15.75" customHeight="1" x14ac:dyDescent="0.2">
      <c r="F22" s="57"/>
      <c r="G22" s="57"/>
    </row>
    <row r="23" spans="4:8" ht="15.75" customHeight="1" x14ac:dyDescent="0.2">
      <c r="F23" s="58"/>
      <c r="G23" s="57"/>
    </row>
    <row r="24" spans="4:8" ht="15.75" customHeight="1" x14ac:dyDescent="0.2">
      <c r="G24" s="23"/>
    </row>
    <row r="25" spans="4:8" ht="15.75" customHeight="1" x14ac:dyDescent="0.2"/>
    <row r="26" spans="4:8" ht="15.75" customHeight="1" x14ac:dyDescent="0.2"/>
    <row r="27" spans="4:8" ht="15.75" customHeight="1" x14ac:dyDescent="0.2"/>
    <row r="28" spans="4:8" ht="15.75" customHeight="1" x14ac:dyDescent="0.2"/>
    <row r="29" spans="4:8" ht="15.75" customHeight="1" x14ac:dyDescent="0.2"/>
    <row r="30" spans="4:8" ht="15.75" customHeight="1" x14ac:dyDescent="0.2"/>
    <row r="31" spans="4:8" ht="15.75" customHeight="1" x14ac:dyDescent="0.2"/>
    <row r="32" spans="4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spans="5:5" ht="15.75" customHeight="1" x14ac:dyDescent="0.2"/>
    <row r="50" spans="5:5" ht="15.75" customHeight="1" x14ac:dyDescent="0.2"/>
    <row r="51" spans="5:5" ht="15.75" customHeight="1" x14ac:dyDescent="0.2"/>
    <row r="52" spans="5:5" ht="15.75" customHeight="1" x14ac:dyDescent="0.2"/>
    <row r="53" spans="5:5" ht="15.75" customHeight="1" x14ac:dyDescent="0.2"/>
    <row r="54" spans="5:5" ht="15.75" customHeight="1" x14ac:dyDescent="0.2"/>
    <row r="55" spans="5:5" ht="15.75" customHeight="1" x14ac:dyDescent="0.2"/>
    <row r="56" spans="5:5" ht="15.75" customHeight="1" x14ac:dyDescent="0.2"/>
    <row r="57" spans="5:5" ht="15.75" customHeight="1" x14ac:dyDescent="0.2"/>
    <row r="58" spans="5:5" ht="15.75" hidden="1" customHeight="1" x14ac:dyDescent="0.2"/>
    <row r="59" spans="5:5" ht="15.75" hidden="1" customHeight="1" x14ac:dyDescent="0.2">
      <c r="E59" s="23" t="s">
        <v>161</v>
      </c>
    </row>
    <row r="60" spans="5:5" ht="15.75" hidden="1" customHeight="1" x14ac:dyDescent="0.2">
      <c r="E60" s="23" t="s">
        <v>162</v>
      </c>
    </row>
    <row r="61" spans="5:5" ht="15.75" hidden="1" customHeight="1" x14ac:dyDescent="0.2">
      <c r="E61" s="23" t="s">
        <v>163</v>
      </c>
    </row>
    <row r="62" spans="5:5" ht="15.75" hidden="1" customHeight="1" x14ac:dyDescent="0.2"/>
    <row r="63" spans="5:5" ht="15.75" hidden="1" customHeight="1" x14ac:dyDescent="0.2"/>
    <row r="64" spans="5:5" ht="15.75" hidden="1" customHeight="1" x14ac:dyDescent="0.2"/>
    <row r="65" spans="4:5" ht="15.75" hidden="1" customHeight="1" x14ac:dyDescent="0.2"/>
    <row r="66" spans="4:5" ht="15.75" hidden="1" customHeight="1" x14ac:dyDescent="0.2"/>
    <row r="67" spans="4:5" ht="15.75" hidden="1" customHeight="1" x14ac:dyDescent="0.2">
      <c r="D67" s="23" t="s">
        <v>166</v>
      </c>
      <c r="E67" s="47"/>
    </row>
    <row r="68" spans="4:5" ht="15.75" hidden="1" customHeight="1" x14ac:dyDescent="0.2">
      <c r="D68" s="23" t="s">
        <v>164</v>
      </c>
    </row>
    <row r="69" spans="4:5" ht="15.75" hidden="1" customHeight="1" x14ac:dyDescent="0.2">
      <c r="D69" s="23" t="s">
        <v>165</v>
      </c>
    </row>
    <row r="70" spans="4:5" ht="15.75" hidden="1" customHeight="1" x14ac:dyDescent="0.2">
      <c r="D70" s="23" t="s">
        <v>167</v>
      </c>
    </row>
    <row r="71" spans="4:5" ht="15.75" hidden="1" customHeight="1" x14ac:dyDescent="0.2">
      <c r="D71" s="23" t="s">
        <v>168</v>
      </c>
    </row>
    <row r="72" spans="4:5" ht="15.75" hidden="1" customHeight="1" x14ac:dyDescent="0.2">
      <c r="D72" s="23" t="s">
        <v>169</v>
      </c>
    </row>
    <row r="73" spans="4:5" ht="15.75" hidden="1" customHeight="1" x14ac:dyDescent="0.2">
      <c r="D73" s="23" t="s">
        <v>170</v>
      </c>
    </row>
    <row r="74" spans="4:5" ht="15.75" hidden="1" customHeight="1" x14ac:dyDescent="0.2">
      <c r="D74" s="23" t="s">
        <v>171</v>
      </c>
    </row>
    <row r="75" spans="4:5" ht="15.75" hidden="1" customHeight="1" x14ac:dyDescent="0.2">
      <c r="D75" s="23" t="s">
        <v>172</v>
      </c>
    </row>
    <row r="76" spans="4:5" ht="15.75" hidden="1" customHeight="1" x14ac:dyDescent="0.2">
      <c r="D76" s="23" t="s">
        <v>209</v>
      </c>
    </row>
    <row r="77" spans="4:5" ht="15.75" hidden="1" customHeight="1" x14ac:dyDescent="0.2"/>
    <row r="78" spans="4:5" ht="15.75" hidden="1" customHeight="1" x14ac:dyDescent="0.2"/>
    <row r="79" spans="4:5" ht="15.75" hidden="1" customHeight="1" x14ac:dyDescent="0.2">
      <c r="D79" s="23" t="s">
        <v>234</v>
      </c>
    </row>
    <row r="80" spans="4:5" ht="15.75" hidden="1" customHeight="1" x14ac:dyDescent="0.2">
      <c r="D80" s="23" t="s">
        <v>236</v>
      </c>
    </row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spans="4:7" ht="15.75" hidden="1" customHeight="1" x14ac:dyDescent="0.2"/>
    <row r="98" spans="4:7" ht="15.75" hidden="1" customHeight="1" x14ac:dyDescent="0.2"/>
    <row r="99" spans="4:7" ht="15.75" hidden="1" customHeight="1" x14ac:dyDescent="0.2"/>
    <row r="100" spans="4:7" ht="15.75" hidden="1" customHeight="1" x14ac:dyDescent="0.2"/>
    <row r="101" spans="4:7" ht="15.75" hidden="1" customHeight="1" x14ac:dyDescent="0.2"/>
    <row r="102" spans="4:7" ht="15.75" hidden="1" customHeight="1" x14ac:dyDescent="0.2"/>
    <row r="103" spans="4:7" ht="15.75" hidden="1" customHeight="1" x14ac:dyDescent="0.2"/>
    <row r="104" spans="4:7" ht="15.75" hidden="1" customHeight="1" x14ac:dyDescent="0.2"/>
    <row r="105" spans="4:7" ht="15.75" hidden="1" customHeight="1" x14ac:dyDescent="0.2">
      <c r="D105" s="23" t="s">
        <v>173</v>
      </c>
      <c r="E105" s="23" t="s">
        <v>207</v>
      </c>
      <c r="F105" s="23" t="s">
        <v>210</v>
      </c>
      <c r="G105" s="23" t="s">
        <v>216</v>
      </c>
    </row>
    <row r="106" spans="4:7" ht="15.75" hidden="1" customHeight="1" x14ac:dyDescent="0.2">
      <c r="D106" s="23" t="s">
        <v>174</v>
      </c>
      <c r="E106" s="23" t="s">
        <v>208</v>
      </c>
      <c r="F106" s="23" t="s">
        <v>211</v>
      </c>
      <c r="G106" s="23" t="s">
        <v>214</v>
      </c>
    </row>
    <row r="107" spans="4:7" ht="15.75" hidden="1" customHeight="1" x14ac:dyDescent="0.2">
      <c r="D107" s="23" t="s">
        <v>175</v>
      </c>
      <c r="E107" s="23" t="s">
        <v>232</v>
      </c>
      <c r="F107" s="23" t="s">
        <v>212</v>
      </c>
      <c r="G107" s="23" t="s">
        <v>215</v>
      </c>
    </row>
    <row r="108" spans="4:7" ht="15.75" hidden="1" customHeight="1" x14ac:dyDescent="0.2">
      <c r="D108" s="23" t="s">
        <v>176</v>
      </c>
      <c r="E108" s="23" t="s">
        <v>118</v>
      </c>
      <c r="F108" s="23" t="s">
        <v>213</v>
      </c>
    </row>
    <row r="109" spans="4:7" ht="15.75" hidden="1" customHeight="1" x14ac:dyDescent="0.2">
      <c r="D109" s="23" t="s">
        <v>177</v>
      </c>
      <c r="E109" s="23" t="s">
        <v>233</v>
      </c>
      <c r="F109" s="23" t="s">
        <v>74</v>
      </c>
    </row>
    <row r="110" spans="4:7" ht="15.75" hidden="1" customHeight="1" x14ac:dyDescent="0.2">
      <c r="D110" s="23" t="s">
        <v>178</v>
      </c>
      <c r="E110" s="23" t="s">
        <v>209</v>
      </c>
      <c r="F110" s="23" t="s">
        <v>209</v>
      </c>
    </row>
    <row r="111" spans="4:7" ht="15.75" hidden="1" customHeight="1" x14ac:dyDescent="0.2">
      <c r="D111" s="23" t="s">
        <v>179</v>
      </c>
    </row>
    <row r="112" spans="4:7" ht="15.75" hidden="1" customHeight="1" x14ac:dyDescent="0.2">
      <c r="D112" s="23" t="s">
        <v>165</v>
      </c>
    </row>
    <row r="113" spans="4:4" ht="15.75" hidden="1" customHeight="1" x14ac:dyDescent="0.2">
      <c r="D113" s="23" t="s">
        <v>180</v>
      </c>
    </row>
    <row r="114" spans="4:4" ht="15.75" hidden="1" customHeight="1" x14ac:dyDescent="0.2">
      <c r="D114" s="23" t="s">
        <v>181</v>
      </c>
    </row>
    <row r="115" spans="4:4" ht="15.75" hidden="1" customHeight="1" x14ac:dyDescent="0.2">
      <c r="D115" s="23" t="s">
        <v>167</v>
      </c>
    </row>
    <row r="116" spans="4:4" ht="15.75" hidden="1" customHeight="1" x14ac:dyDescent="0.2">
      <c r="D116" s="23" t="s">
        <v>182</v>
      </c>
    </row>
    <row r="117" spans="4:4" ht="15.75" hidden="1" customHeight="1" x14ac:dyDescent="0.2">
      <c r="D117" s="23" t="s">
        <v>183</v>
      </c>
    </row>
    <row r="118" spans="4:4" ht="15.75" hidden="1" customHeight="1" x14ac:dyDescent="0.2">
      <c r="D118" s="23" t="s">
        <v>184</v>
      </c>
    </row>
    <row r="119" spans="4:4" ht="15.75" hidden="1" customHeight="1" x14ac:dyDescent="0.2">
      <c r="D119" s="23" t="s">
        <v>185</v>
      </c>
    </row>
    <row r="120" spans="4:4" ht="15.75" hidden="1" customHeight="1" x14ac:dyDescent="0.2">
      <c r="D120" s="23" t="s">
        <v>186</v>
      </c>
    </row>
    <row r="121" spans="4:4" ht="15.75" hidden="1" customHeight="1" x14ac:dyDescent="0.2">
      <c r="D121" s="23" t="s">
        <v>187</v>
      </c>
    </row>
    <row r="122" spans="4:4" ht="15.75" hidden="1" customHeight="1" x14ac:dyDescent="0.2">
      <c r="D122" s="23" t="s">
        <v>188</v>
      </c>
    </row>
    <row r="123" spans="4:4" ht="15.75" hidden="1" customHeight="1" x14ac:dyDescent="0.2">
      <c r="D123" s="23" t="s">
        <v>189</v>
      </c>
    </row>
    <row r="124" spans="4:4" ht="15.75" hidden="1" customHeight="1" x14ac:dyDescent="0.2">
      <c r="D124" s="23" t="s">
        <v>190</v>
      </c>
    </row>
    <row r="125" spans="4:4" ht="15.75" hidden="1" customHeight="1" x14ac:dyDescent="0.2">
      <c r="D125" s="23" t="s">
        <v>191</v>
      </c>
    </row>
    <row r="126" spans="4:4" ht="15.75" hidden="1" customHeight="1" x14ac:dyDescent="0.2">
      <c r="D126" s="23" t="s">
        <v>192</v>
      </c>
    </row>
    <row r="127" spans="4:4" ht="15.75" hidden="1" customHeight="1" x14ac:dyDescent="0.2">
      <c r="D127" s="23" t="s">
        <v>193</v>
      </c>
    </row>
    <row r="128" spans="4:4" ht="15.75" hidden="1" customHeight="1" x14ac:dyDescent="0.2">
      <c r="D128" s="23" t="s">
        <v>194</v>
      </c>
    </row>
    <row r="129" spans="4:4" ht="15.75" hidden="1" customHeight="1" x14ac:dyDescent="0.2">
      <c r="D129" s="23" t="s">
        <v>169</v>
      </c>
    </row>
    <row r="130" spans="4:4" ht="15.75" hidden="1" customHeight="1" x14ac:dyDescent="0.2">
      <c r="D130" s="23" t="s">
        <v>195</v>
      </c>
    </row>
    <row r="131" spans="4:4" ht="15.75" hidden="1" customHeight="1" x14ac:dyDescent="0.2">
      <c r="D131" s="23" t="s">
        <v>100</v>
      </c>
    </row>
    <row r="132" spans="4:4" ht="15.75" hidden="1" customHeight="1" x14ac:dyDescent="0.2">
      <c r="D132" s="23" t="s">
        <v>196</v>
      </c>
    </row>
    <row r="133" spans="4:4" ht="15.75" hidden="1" customHeight="1" x14ac:dyDescent="0.2">
      <c r="D133" s="23" t="s">
        <v>197</v>
      </c>
    </row>
    <row r="134" spans="4:4" ht="15.75" hidden="1" customHeight="1" x14ac:dyDescent="0.2">
      <c r="D134" s="23" t="s">
        <v>198</v>
      </c>
    </row>
    <row r="135" spans="4:4" ht="15.75" hidden="1" customHeight="1" x14ac:dyDescent="0.2">
      <c r="D135" s="23" t="s">
        <v>199</v>
      </c>
    </row>
    <row r="136" spans="4:4" ht="15.75" hidden="1" customHeight="1" x14ac:dyDescent="0.2">
      <c r="D136" s="23" t="s">
        <v>241</v>
      </c>
    </row>
    <row r="137" spans="4:4" ht="15.75" hidden="1" customHeight="1" x14ac:dyDescent="0.2">
      <c r="D137" s="23" t="s">
        <v>200</v>
      </c>
    </row>
    <row r="138" spans="4:4" ht="15.75" hidden="1" customHeight="1" x14ac:dyDescent="0.2">
      <c r="D138" s="23" t="s">
        <v>201</v>
      </c>
    </row>
    <row r="139" spans="4:4" ht="15.75" hidden="1" customHeight="1" x14ac:dyDescent="0.2">
      <c r="D139" s="23" t="s">
        <v>202</v>
      </c>
    </row>
    <row r="140" spans="4:4" ht="15.75" hidden="1" customHeight="1" x14ac:dyDescent="0.2">
      <c r="D140" s="23" t="s">
        <v>170</v>
      </c>
    </row>
    <row r="141" spans="4:4" ht="15.75" hidden="1" customHeight="1" x14ac:dyDescent="0.2">
      <c r="D141" s="23" t="s">
        <v>203</v>
      </c>
    </row>
    <row r="142" spans="4:4" ht="15.75" hidden="1" customHeight="1" x14ac:dyDescent="0.2">
      <c r="D142" s="23" t="s">
        <v>204</v>
      </c>
    </row>
    <row r="143" spans="4:4" ht="15.75" hidden="1" customHeight="1" x14ac:dyDescent="0.2">
      <c r="D143" s="23" t="s">
        <v>205</v>
      </c>
    </row>
    <row r="144" spans="4:4" ht="15.75" hidden="1" customHeight="1" x14ac:dyDescent="0.2">
      <c r="D144" s="23" t="s">
        <v>206</v>
      </c>
    </row>
    <row r="145" spans="2:4" ht="15.75" hidden="1" customHeight="1" x14ac:dyDescent="0.2">
      <c r="D145" s="23" t="s">
        <v>171</v>
      </c>
    </row>
    <row r="146" spans="2:4" ht="15.75" hidden="1" customHeight="1" x14ac:dyDescent="0.2">
      <c r="D146" s="23" t="s">
        <v>172</v>
      </c>
    </row>
    <row r="147" spans="2:4" ht="15.75" hidden="1" customHeight="1" x14ac:dyDescent="0.2">
      <c r="B147" s="47">
        <v>2000000</v>
      </c>
      <c r="D147" s="23"/>
    </row>
    <row r="148" spans="2:4" ht="15.75" hidden="1" customHeight="1" x14ac:dyDescent="0.2">
      <c r="B148" s="47">
        <v>5000000</v>
      </c>
    </row>
    <row r="149" spans="2:4" ht="15.75" hidden="1" customHeight="1" x14ac:dyDescent="0.2">
      <c r="B149" s="47">
        <v>10000000</v>
      </c>
    </row>
    <row r="150" spans="2:4" ht="15.75" customHeight="1" x14ac:dyDescent="0.2"/>
    <row r="151" spans="2:4" ht="15.75" customHeight="1" x14ac:dyDescent="0.2"/>
    <row r="152" spans="2:4" ht="15.75" customHeight="1" x14ac:dyDescent="0.2"/>
    <row r="153" spans="2:4" ht="15.75" customHeight="1" x14ac:dyDescent="0.2"/>
    <row r="154" spans="2:4" ht="15.75" customHeight="1" x14ac:dyDescent="0.2"/>
    <row r="155" spans="2:4" ht="15.75" customHeight="1" x14ac:dyDescent="0.2"/>
    <row r="156" spans="2:4" ht="15.75" customHeight="1" x14ac:dyDescent="0.2"/>
    <row r="157" spans="2:4" ht="15.75" customHeight="1" x14ac:dyDescent="0.2"/>
    <row r="158" spans="2:4" ht="15.75" customHeight="1" x14ac:dyDescent="0.2"/>
    <row r="159" spans="2:4" ht="15.75" customHeight="1" x14ac:dyDescent="0.2"/>
    <row r="160" spans="2:4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</sheetData>
  <dataConsolidate function="product">
    <dataRefs count="1">
      <dataRef ref="E30:E32" sheet="Informacion Basica"/>
    </dataRefs>
  </dataConsolidate>
  <mergeCells count="1">
    <mergeCell ref="D8:G8"/>
  </mergeCells>
  <dataValidations count="8">
    <dataValidation type="list" allowBlank="1" showInputMessage="1" showErrorMessage="1" sqref="E59:E61 E17">
      <formula1>$E$59:$E$61</formula1>
    </dataValidation>
    <dataValidation type="list" allowBlank="1" showInputMessage="1" showErrorMessage="1" sqref="F105:F110 G16">
      <formula1>$F$105:$F$110</formula1>
    </dataValidation>
    <dataValidation type="list" allowBlank="1" showInputMessage="1" showErrorMessage="1" sqref="G105:G107 G17">
      <formula1>$G$105:$G$107</formula1>
    </dataValidation>
    <dataValidation type="list" allowBlank="1" showInputMessage="1" showErrorMessage="1" sqref="E105:E110 G15">
      <formula1>$E$105:$E$110</formula1>
    </dataValidation>
    <dataValidation type="list" allowBlank="1" showInputMessage="1" showErrorMessage="1" sqref="B147:B149">
      <formula1>$B$147:$B$149</formula1>
    </dataValidation>
    <dataValidation type="list" allowBlank="1" showInputMessage="1" showErrorMessage="1" sqref="D67:D76 G14">
      <formula1>$D$67:$D$76</formula1>
    </dataValidation>
    <dataValidation type="list" allowBlank="1" showInputMessage="1" showErrorMessage="1" sqref="D79:D80 E19">
      <formula1>$D$79:$D$80</formula1>
    </dataValidation>
    <dataValidation type="list" allowBlank="1" showInputMessage="1" showErrorMessage="1" sqref="D105:D146 E14">
      <formula1>$D$105:$D$146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Hoja2!$G$3:$G$7</xm:f>
          </x14:formula1>
          <xm:sqref>G11</xm:sqref>
        </x14:dataValidation>
        <x14:dataValidation type="list" allowBlank="1" showErrorMessage="1">
          <x14:formula1>
            <xm:f>Hoja2!B3:B9</xm:f>
          </x14:formula1>
          <xm:sqref>E15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F1000"/>
  <sheetViews>
    <sheetView showGridLines="0" topLeftCell="A15" workbookViewId="0">
      <selection activeCell="J40" sqref="J40"/>
    </sheetView>
  </sheetViews>
  <sheetFormatPr baseColWidth="10" defaultColWidth="12.625" defaultRowHeight="15" customHeight="1" x14ac:dyDescent="0.2"/>
  <cols>
    <col min="1" max="2" width="9.375" customWidth="1"/>
    <col min="3" max="3" width="34.375" customWidth="1"/>
    <col min="4" max="4" width="16.125" customWidth="1"/>
    <col min="5" max="5" width="24" customWidth="1"/>
    <col min="6" max="6" width="22.875" customWidth="1"/>
    <col min="7" max="26" width="9.375" customWidth="1"/>
  </cols>
  <sheetData>
    <row r="9" spans="3:6" ht="21" x14ac:dyDescent="0.35">
      <c r="C9" s="69" t="s">
        <v>13</v>
      </c>
      <c r="D9" s="70"/>
      <c r="E9" s="70"/>
      <c r="F9" s="71"/>
    </row>
    <row r="11" spans="3:6" ht="15.75" x14ac:dyDescent="0.25">
      <c r="C11" s="5" t="s">
        <v>14</v>
      </c>
      <c r="D11" s="6"/>
      <c r="E11" s="6"/>
      <c r="F11" s="6"/>
    </row>
    <row r="12" spans="3:6" ht="7.5" customHeight="1" x14ac:dyDescent="0.25">
      <c r="C12" s="5"/>
      <c r="D12" s="6"/>
      <c r="E12" s="5"/>
      <c r="F12" s="6"/>
    </row>
    <row r="13" spans="3:6" ht="45" customHeight="1" x14ac:dyDescent="0.25">
      <c r="C13" s="75"/>
      <c r="D13" s="73"/>
      <c r="E13" s="73"/>
      <c r="F13" s="74"/>
    </row>
    <row r="14" spans="3:6" ht="7.5" customHeight="1" x14ac:dyDescent="0.25">
      <c r="C14" s="5"/>
      <c r="D14" s="6"/>
      <c r="E14" s="5"/>
      <c r="F14" s="6"/>
    </row>
    <row r="15" spans="3:6" ht="15.75" x14ac:dyDescent="0.25">
      <c r="C15" s="5" t="s">
        <v>15</v>
      </c>
    </row>
    <row r="16" spans="3:6" ht="7.5" customHeight="1" x14ac:dyDescent="0.25">
      <c r="C16" s="5"/>
      <c r="D16" s="6"/>
      <c r="E16" s="5"/>
      <c r="F16" s="6"/>
    </row>
    <row r="17" spans="3:6" ht="45" customHeight="1" x14ac:dyDescent="0.25">
      <c r="C17" s="75"/>
      <c r="D17" s="73"/>
      <c r="E17" s="73"/>
      <c r="F17" s="74"/>
    </row>
    <row r="18" spans="3:6" ht="7.5" customHeight="1" x14ac:dyDescent="0.2"/>
    <row r="19" spans="3:6" ht="15.75" x14ac:dyDescent="0.25">
      <c r="C19" s="5" t="s">
        <v>120</v>
      </c>
    </row>
    <row r="20" spans="3:6" ht="7.5" customHeight="1" x14ac:dyDescent="0.25">
      <c r="C20" s="5"/>
      <c r="D20" s="6"/>
      <c r="E20" s="5"/>
      <c r="F20" s="6"/>
    </row>
    <row r="21" spans="3:6" ht="45" customHeight="1" x14ac:dyDescent="0.25">
      <c r="C21" s="75"/>
      <c r="D21" s="73"/>
      <c r="E21" s="73"/>
      <c r="F21" s="74"/>
    </row>
    <row r="22" spans="3:6" ht="7.5" customHeight="1" x14ac:dyDescent="0.2"/>
    <row r="23" spans="3:6" ht="15.75" customHeight="1" x14ac:dyDescent="0.25">
      <c r="C23" s="56" t="s">
        <v>225</v>
      </c>
    </row>
    <row r="24" spans="3:6" ht="7.5" customHeight="1" x14ac:dyDescent="0.25">
      <c r="C24" s="5"/>
      <c r="D24" s="6"/>
      <c r="E24" s="5"/>
      <c r="F24" s="6"/>
    </row>
    <row r="25" spans="3:6" ht="45" customHeight="1" x14ac:dyDescent="0.25">
      <c r="C25" s="75"/>
      <c r="D25" s="73"/>
      <c r="E25" s="73"/>
      <c r="F25" s="74"/>
    </row>
    <row r="26" spans="3:6" ht="7.5" customHeight="1" x14ac:dyDescent="0.2"/>
    <row r="27" spans="3:6" ht="15.75" customHeight="1" x14ac:dyDescent="0.25">
      <c r="C27" s="5" t="s">
        <v>226</v>
      </c>
    </row>
    <row r="28" spans="3:6" ht="7.5" customHeight="1" x14ac:dyDescent="0.25">
      <c r="C28" s="5"/>
      <c r="D28" s="6"/>
      <c r="E28" s="5"/>
      <c r="F28" s="6"/>
    </row>
    <row r="29" spans="3:6" ht="45" customHeight="1" x14ac:dyDescent="0.25">
      <c r="C29" s="75"/>
      <c r="D29" s="73"/>
      <c r="E29" s="73"/>
      <c r="F29" s="74"/>
    </row>
    <row r="30" spans="3:6" ht="7.5" customHeight="1" x14ac:dyDescent="0.2"/>
    <row r="31" spans="3:6" ht="15.75" customHeight="1" x14ac:dyDescent="0.25">
      <c r="C31" s="5" t="s">
        <v>19</v>
      </c>
    </row>
    <row r="32" spans="3:6" ht="7.5" customHeight="1" x14ac:dyDescent="0.25">
      <c r="C32" s="5"/>
      <c r="D32" s="6"/>
      <c r="E32" s="5"/>
      <c r="F32" s="6"/>
    </row>
    <row r="33" spans="3:6" ht="45" customHeight="1" x14ac:dyDescent="0.25">
      <c r="C33" s="75"/>
      <c r="D33" s="73"/>
      <c r="E33" s="73"/>
      <c r="F33" s="74"/>
    </row>
    <row r="34" spans="3:6" ht="7.5" customHeight="1" x14ac:dyDescent="0.2"/>
    <row r="35" spans="3:6" ht="15.75" customHeight="1" x14ac:dyDescent="0.25">
      <c r="C35" s="5"/>
    </row>
    <row r="36" spans="3:6" ht="7.5" customHeight="1" x14ac:dyDescent="0.25">
      <c r="C36" s="5"/>
      <c r="D36" s="6"/>
      <c r="E36" s="5"/>
      <c r="F36" s="6"/>
    </row>
    <row r="37" spans="3:6" ht="7.5" customHeight="1" x14ac:dyDescent="0.2"/>
    <row r="38" spans="3:6" ht="15.75" customHeight="1" x14ac:dyDescent="0.25">
      <c r="C38" s="56" t="s">
        <v>123</v>
      </c>
    </row>
    <row r="39" spans="3:6" ht="7.5" customHeight="1" x14ac:dyDescent="0.2"/>
    <row r="40" spans="3:6" ht="15.75" customHeight="1" x14ac:dyDescent="0.2">
      <c r="C40" s="53" t="s">
        <v>122</v>
      </c>
      <c r="D40" s="49"/>
      <c r="E40" s="49"/>
      <c r="F40" s="49"/>
    </row>
    <row r="41" spans="3:6" ht="15.75" customHeight="1" x14ac:dyDescent="0.25">
      <c r="C41" s="54" t="s">
        <v>227</v>
      </c>
      <c r="D41" s="52"/>
      <c r="E41" s="52"/>
      <c r="F41" s="52"/>
    </row>
    <row r="42" spans="3:6" ht="15.75" customHeight="1" x14ac:dyDescent="0.2">
      <c r="C42" s="50" t="s">
        <v>121</v>
      </c>
      <c r="D42" s="48"/>
      <c r="E42" s="51"/>
      <c r="F42" s="51"/>
    </row>
    <row r="43" spans="3:6" ht="15.75" customHeight="1" x14ac:dyDescent="0.2">
      <c r="C43" s="7" t="s">
        <v>22</v>
      </c>
      <c r="D43" t="s">
        <v>217</v>
      </c>
      <c r="E43" s="21" t="s">
        <v>217</v>
      </c>
      <c r="F43" s="21" t="s">
        <v>217</v>
      </c>
    </row>
    <row r="44" spans="3:6" ht="15.75" customHeight="1" x14ac:dyDescent="0.2">
      <c r="C44" s="7" t="s">
        <v>228</v>
      </c>
      <c r="D44" s="8"/>
      <c r="E44" s="48"/>
      <c r="F44" s="48"/>
    </row>
    <row r="45" spans="3:6" ht="7.5" customHeight="1" x14ac:dyDescent="0.2"/>
    <row r="46" spans="3:6" ht="15.75" customHeight="1" x14ac:dyDescent="0.25">
      <c r="C46" s="6" t="s">
        <v>229</v>
      </c>
    </row>
    <row r="47" spans="3:6" ht="7.5" customHeight="1" x14ac:dyDescent="0.2"/>
    <row r="48" spans="3:6" ht="45" customHeight="1" x14ac:dyDescent="0.25">
      <c r="C48" s="72"/>
      <c r="D48" s="73"/>
      <c r="E48" s="73"/>
      <c r="F48" s="74"/>
    </row>
    <row r="49" spans="3:6" ht="7.5" customHeight="1" x14ac:dyDescent="0.2"/>
    <row r="50" spans="3:6" ht="15.75" customHeight="1" x14ac:dyDescent="0.25">
      <c r="C50" s="5" t="s">
        <v>124</v>
      </c>
    </row>
    <row r="51" spans="3:6" ht="7.5" customHeight="1" x14ac:dyDescent="0.2"/>
    <row r="52" spans="3:6" ht="15" customHeight="1" x14ac:dyDescent="0.25">
      <c r="C52" s="9" t="s">
        <v>24</v>
      </c>
    </row>
    <row r="53" spans="3:6" ht="7.5" customHeight="1" x14ac:dyDescent="0.2"/>
    <row r="54" spans="3:6" ht="15.75" customHeight="1" x14ac:dyDescent="0.25">
      <c r="C54" s="10" t="s">
        <v>25</v>
      </c>
      <c r="D54" s="10" t="s">
        <v>26</v>
      </c>
      <c r="E54" s="10" t="s">
        <v>27</v>
      </c>
      <c r="F54" s="10" t="s">
        <v>28</v>
      </c>
    </row>
    <row r="55" spans="3:6" ht="14.1" customHeight="1" x14ac:dyDescent="0.25">
      <c r="C55" s="4"/>
      <c r="D55" s="4"/>
      <c r="E55" s="4"/>
      <c r="F55" s="4"/>
    </row>
    <row r="56" spans="3:6" ht="8.25" customHeight="1" x14ac:dyDescent="0.25">
      <c r="C56" s="4"/>
      <c r="D56" s="4"/>
      <c r="E56" s="4"/>
      <c r="F56" s="4"/>
    </row>
    <row r="57" spans="3:6" ht="8.25" customHeight="1" x14ac:dyDescent="0.25">
      <c r="C57" s="4"/>
      <c r="D57" s="4"/>
      <c r="E57" s="4"/>
      <c r="F57" s="4"/>
    </row>
    <row r="58" spans="3:6" ht="7.5" customHeight="1" x14ac:dyDescent="0.2"/>
    <row r="59" spans="3:6" ht="15.75" customHeight="1" x14ac:dyDescent="0.25">
      <c r="C59" s="9" t="s">
        <v>29</v>
      </c>
    </row>
    <row r="60" spans="3:6" ht="7.5" customHeight="1" x14ac:dyDescent="0.2"/>
    <row r="61" spans="3:6" ht="15.75" customHeight="1" x14ac:dyDescent="0.25">
      <c r="C61" s="10" t="s">
        <v>25</v>
      </c>
      <c r="D61" s="10" t="s">
        <v>26</v>
      </c>
      <c r="E61" s="10" t="s">
        <v>27</v>
      </c>
      <c r="F61" s="10" t="s">
        <v>28</v>
      </c>
    </row>
    <row r="62" spans="3:6" ht="8.25" customHeight="1" x14ac:dyDescent="0.25">
      <c r="C62" s="4"/>
      <c r="D62" s="4"/>
      <c r="E62" s="4"/>
      <c r="F62" s="4"/>
    </row>
    <row r="63" spans="3:6" ht="8.25" customHeight="1" x14ac:dyDescent="0.25">
      <c r="C63" s="4"/>
      <c r="D63" s="4"/>
      <c r="E63" s="4"/>
      <c r="F63" s="4"/>
    </row>
    <row r="64" spans="3:6" ht="8.25" customHeight="1" x14ac:dyDescent="0.25">
      <c r="C64" s="4"/>
      <c r="D64" s="4"/>
      <c r="E64" s="4"/>
      <c r="F64" s="4"/>
    </row>
    <row r="65" spans="3:6" ht="7.5" customHeight="1" x14ac:dyDescent="0.2"/>
    <row r="66" spans="3:6" ht="15.75" customHeight="1" x14ac:dyDescent="0.25">
      <c r="C66" s="9" t="s">
        <v>30</v>
      </c>
    </row>
    <row r="67" spans="3:6" ht="7.5" customHeight="1" x14ac:dyDescent="0.2"/>
    <row r="68" spans="3:6" ht="15.75" customHeight="1" x14ac:dyDescent="0.25">
      <c r="C68" s="10" t="s">
        <v>25</v>
      </c>
      <c r="D68" s="10" t="s">
        <v>26</v>
      </c>
      <c r="E68" s="10" t="s">
        <v>27</v>
      </c>
      <c r="F68" s="10" t="s">
        <v>28</v>
      </c>
    </row>
    <row r="69" spans="3:6" ht="8.25" customHeight="1" x14ac:dyDescent="0.25">
      <c r="C69" s="4"/>
      <c r="D69" s="4"/>
      <c r="E69" s="4"/>
      <c r="F69" s="4"/>
    </row>
    <row r="70" spans="3:6" ht="8.25" customHeight="1" x14ac:dyDescent="0.25">
      <c r="C70" s="4"/>
      <c r="D70" s="4"/>
      <c r="E70" s="4"/>
      <c r="F70" s="4"/>
    </row>
    <row r="71" spans="3:6" ht="8.25" customHeight="1" x14ac:dyDescent="0.25">
      <c r="C71" s="4"/>
      <c r="D71" s="4"/>
      <c r="E71" s="4"/>
      <c r="F71" s="4"/>
    </row>
    <row r="72" spans="3:6" ht="7.5" customHeight="1" x14ac:dyDescent="0.2"/>
    <row r="73" spans="3:6" ht="15.75" customHeight="1" x14ac:dyDescent="0.25">
      <c r="C73" s="5" t="s">
        <v>125</v>
      </c>
    </row>
    <row r="74" spans="3:6" ht="7.5" customHeight="1" x14ac:dyDescent="0.2"/>
    <row r="75" spans="3:6" ht="45.75" customHeight="1" x14ac:dyDescent="0.25">
      <c r="C75" s="72"/>
      <c r="D75" s="73"/>
      <c r="E75" s="73"/>
      <c r="F75" s="74"/>
    </row>
    <row r="76" spans="3:6" ht="15.75" customHeight="1" x14ac:dyDescent="0.2"/>
    <row r="77" spans="3:6" ht="15.75" customHeight="1" x14ac:dyDescent="0.2"/>
    <row r="78" spans="3:6" ht="15.75" customHeight="1" x14ac:dyDescent="0.2"/>
    <row r="79" spans="3:6" ht="15.75" customHeight="1" x14ac:dyDescent="0.2"/>
    <row r="80" spans="3:6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spans="3:3" ht="15.75" customHeight="1" x14ac:dyDescent="0.2"/>
    <row r="98" spans="3:3" ht="15.75" customHeight="1" x14ac:dyDescent="0.2"/>
    <row r="99" spans="3:3" ht="15.75" customHeight="1" x14ac:dyDescent="0.2"/>
    <row r="100" spans="3:3" ht="15.75" customHeight="1" x14ac:dyDescent="0.2"/>
    <row r="101" spans="3:3" ht="15.75" customHeight="1" x14ac:dyDescent="0.2"/>
    <row r="102" spans="3:3" ht="15.75" customHeight="1" x14ac:dyDescent="0.2"/>
    <row r="103" spans="3:3" ht="15.75" customHeight="1" x14ac:dyDescent="0.2"/>
    <row r="104" spans="3:3" ht="15.75" customHeight="1" x14ac:dyDescent="0.2"/>
    <row r="105" spans="3:3" ht="15.75" customHeight="1" x14ac:dyDescent="0.2"/>
    <row r="106" spans="3:3" ht="15.75" customHeight="1" x14ac:dyDescent="0.2"/>
    <row r="107" spans="3:3" ht="15.75" customHeight="1" x14ac:dyDescent="0.2"/>
    <row r="108" spans="3:3" ht="15.75" customHeight="1" x14ac:dyDescent="0.2"/>
    <row r="109" spans="3:3" ht="15.75" customHeight="1" x14ac:dyDescent="0.2"/>
    <row r="110" spans="3:3" ht="15.75" customHeight="1" x14ac:dyDescent="0.2"/>
    <row r="111" spans="3:3" ht="15.75" hidden="1" customHeight="1" x14ac:dyDescent="0.2">
      <c r="C111" t="s">
        <v>217</v>
      </c>
    </row>
    <row r="112" spans="3:3" ht="15.75" hidden="1" customHeight="1" x14ac:dyDescent="0.2">
      <c r="C112" t="s">
        <v>218</v>
      </c>
    </row>
    <row r="113" spans="3:3" ht="15.75" hidden="1" customHeight="1" x14ac:dyDescent="0.2">
      <c r="C113" t="s">
        <v>219</v>
      </c>
    </row>
    <row r="114" spans="3:3" ht="15.75" customHeight="1" x14ac:dyDescent="0.2"/>
    <row r="115" spans="3:3" ht="15.75" customHeight="1" x14ac:dyDescent="0.2"/>
    <row r="116" spans="3:3" ht="15.75" customHeight="1" x14ac:dyDescent="0.2"/>
    <row r="117" spans="3:3" ht="15.75" customHeight="1" x14ac:dyDescent="0.2"/>
    <row r="118" spans="3:3" ht="15.75" customHeight="1" x14ac:dyDescent="0.2"/>
    <row r="119" spans="3:3" ht="15.75" customHeight="1" x14ac:dyDescent="0.2"/>
    <row r="120" spans="3:3" ht="15.75" customHeight="1" x14ac:dyDescent="0.2"/>
    <row r="121" spans="3:3" ht="15.75" customHeight="1" x14ac:dyDescent="0.2"/>
    <row r="122" spans="3:3" ht="15.75" customHeight="1" x14ac:dyDescent="0.2"/>
    <row r="123" spans="3:3" ht="15.75" customHeight="1" x14ac:dyDescent="0.2"/>
    <row r="124" spans="3:3" ht="15.75" customHeight="1" x14ac:dyDescent="0.2"/>
    <row r="125" spans="3:3" ht="15.75" customHeight="1" x14ac:dyDescent="0.2"/>
    <row r="126" spans="3:3" ht="15.75" customHeight="1" x14ac:dyDescent="0.2"/>
    <row r="127" spans="3:3" ht="15.75" customHeight="1" x14ac:dyDescent="0.2"/>
    <row r="128" spans="3:3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48:F48"/>
    <mergeCell ref="C75:F75"/>
    <mergeCell ref="C9:F9"/>
    <mergeCell ref="C13:F13"/>
    <mergeCell ref="C17:F17"/>
    <mergeCell ref="C21:F21"/>
    <mergeCell ref="C25:F25"/>
    <mergeCell ref="C29:F29"/>
    <mergeCell ref="C33:F33"/>
  </mergeCells>
  <dataValidations count="1">
    <dataValidation type="list" allowBlank="1" showInputMessage="1" showErrorMessage="1" sqref="C111:C113 D43:F43">
      <formula1>$C$111:$C$113</formula1>
    </dataValidation>
  </dataValidations>
  <pageMargins left="0.7" right="0.7" top="0.75" bottom="0.75" header="0" footer="0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F990"/>
  <sheetViews>
    <sheetView showGridLines="0" workbookViewId="0">
      <selection activeCell="C17" sqref="C17:F17"/>
    </sheetView>
  </sheetViews>
  <sheetFormatPr baseColWidth="10" defaultColWidth="12.625" defaultRowHeight="15" customHeight="1" x14ac:dyDescent="0.2"/>
  <cols>
    <col min="1" max="2" width="9.375" customWidth="1"/>
    <col min="3" max="3" width="34.375" customWidth="1"/>
    <col min="4" max="4" width="16.125" customWidth="1"/>
    <col min="5" max="5" width="31.625" customWidth="1"/>
    <col min="6" max="6" width="20" customWidth="1"/>
    <col min="7" max="26" width="9.375" customWidth="1"/>
  </cols>
  <sheetData>
    <row r="9" spans="3:6" ht="21" x14ac:dyDescent="0.35">
      <c r="C9" s="69" t="s">
        <v>32</v>
      </c>
      <c r="D9" s="70"/>
      <c r="E9" s="70"/>
      <c r="F9" s="71"/>
    </row>
    <row r="11" spans="3:6" ht="15.75" x14ac:dyDescent="0.25">
      <c r="C11" s="5" t="s">
        <v>230</v>
      </c>
      <c r="D11" s="6"/>
      <c r="E11" s="6"/>
      <c r="F11" s="6"/>
    </row>
    <row r="12" spans="3:6" ht="8.25" customHeight="1" x14ac:dyDescent="0.25">
      <c r="C12" s="5"/>
      <c r="D12" s="6"/>
      <c r="E12" s="6"/>
      <c r="F12" s="6"/>
    </row>
    <row r="13" spans="3:6" ht="45" customHeight="1" x14ac:dyDescent="0.25">
      <c r="C13" s="75"/>
      <c r="D13" s="73"/>
      <c r="E13" s="73"/>
      <c r="F13" s="74"/>
    </row>
    <row r="14" spans="3:6" ht="7.5" customHeight="1" x14ac:dyDescent="0.25">
      <c r="C14" s="11"/>
      <c r="D14" s="11"/>
      <c r="E14" s="11"/>
      <c r="F14" s="11"/>
    </row>
    <row r="15" spans="3:6" ht="15" customHeight="1" x14ac:dyDescent="0.25">
      <c r="C15" s="5" t="s">
        <v>126</v>
      </c>
      <c r="D15" s="11"/>
      <c r="E15" s="11"/>
      <c r="F15" s="11"/>
    </row>
    <row r="16" spans="3:6" ht="8.25" customHeight="1" x14ac:dyDescent="0.25">
      <c r="C16" s="5"/>
      <c r="D16" s="6"/>
      <c r="E16" s="6"/>
      <c r="F16" s="6"/>
    </row>
    <row r="17" spans="3:6" ht="45" customHeight="1" x14ac:dyDescent="0.25">
      <c r="C17" s="75"/>
      <c r="D17" s="73"/>
      <c r="E17" s="73"/>
      <c r="F17" s="74"/>
    </row>
    <row r="18" spans="3:6" ht="7.5" customHeight="1" x14ac:dyDescent="0.25">
      <c r="C18" s="11"/>
      <c r="D18" s="11"/>
      <c r="E18" s="11"/>
      <c r="F18" s="11"/>
    </row>
    <row r="19" spans="3:6" ht="7.5" customHeight="1" x14ac:dyDescent="0.25">
      <c r="C19" s="11"/>
      <c r="D19" s="11"/>
      <c r="E19" s="11"/>
      <c r="F19" s="11"/>
    </row>
    <row r="20" spans="3:6" ht="15.75" customHeight="1" x14ac:dyDescent="0.2"/>
    <row r="21" spans="3:6" ht="15.75" customHeight="1" x14ac:dyDescent="0.2"/>
    <row r="22" spans="3:6" ht="15.75" customHeight="1" x14ac:dyDescent="0.2"/>
    <row r="23" spans="3:6" ht="15.75" customHeight="1" x14ac:dyDescent="0.2"/>
    <row r="24" spans="3:6" ht="15.75" customHeight="1" x14ac:dyDescent="0.2"/>
    <row r="25" spans="3:6" ht="15.75" customHeight="1" x14ac:dyDescent="0.2"/>
    <row r="26" spans="3:6" ht="15.75" customHeight="1" x14ac:dyDescent="0.2"/>
    <row r="27" spans="3:6" ht="15.75" customHeight="1" x14ac:dyDescent="0.2"/>
    <row r="28" spans="3:6" ht="15.75" customHeight="1" x14ac:dyDescent="0.2"/>
    <row r="29" spans="3:6" ht="15.75" customHeight="1" x14ac:dyDescent="0.2"/>
    <row r="30" spans="3:6" ht="15.75" customHeight="1" x14ac:dyDescent="0.2"/>
    <row r="31" spans="3:6" ht="15.75" customHeight="1" x14ac:dyDescent="0.2"/>
    <row r="32" spans="3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</sheetData>
  <mergeCells count="3">
    <mergeCell ref="C9:F9"/>
    <mergeCell ref="C13:F13"/>
    <mergeCell ref="C17:F17"/>
  </mergeCells>
  <pageMargins left="0.7" right="0.7" top="0.75" bottom="0.75" header="0" footer="0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F1000"/>
  <sheetViews>
    <sheetView showGridLines="0" workbookViewId="0">
      <selection activeCell="E37" sqref="E37"/>
    </sheetView>
  </sheetViews>
  <sheetFormatPr baseColWidth="10" defaultColWidth="12.625" defaultRowHeight="15" customHeight="1" x14ac:dyDescent="0.2"/>
  <cols>
    <col min="1" max="2" width="9.375" customWidth="1"/>
    <col min="3" max="3" width="34.375" customWidth="1"/>
    <col min="4" max="4" width="16.125" customWidth="1"/>
    <col min="5" max="5" width="31.625" customWidth="1"/>
    <col min="6" max="6" width="20" customWidth="1"/>
    <col min="7" max="26" width="9.375" customWidth="1"/>
  </cols>
  <sheetData>
    <row r="9" spans="3:6" ht="21" x14ac:dyDescent="0.35">
      <c r="C9" s="69" t="s">
        <v>37</v>
      </c>
      <c r="D9" s="70"/>
      <c r="E9" s="70"/>
      <c r="F9" s="71"/>
    </row>
    <row r="11" spans="3:6" ht="15.75" x14ac:dyDescent="0.25">
      <c r="C11" s="5" t="s">
        <v>231</v>
      </c>
      <c r="D11" s="6"/>
      <c r="E11" s="6"/>
      <c r="F11" s="6"/>
    </row>
    <row r="12" spans="3:6" ht="8.25" customHeight="1" x14ac:dyDescent="0.25">
      <c r="C12" s="5"/>
      <c r="D12" s="6"/>
      <c r="E12" s="6"/>
      <c r="F12" s="6"/>
    </row>
    <row r="13" spans="3:6" ht="45" customHeight="1" x14ac:dyDescent="0.25">
      <c r="C13" s="75"/>
      <c r="D13" s="73"/>
      <c r="E13" s="73"/>
      <c r="F13" s="74"/>
    </row>
    <row r="14" spans="3:6" ht="7.5" customHeight="1" x14ac:dyDescent="0.25">
      <c r="C14" s="11"/>
      <c r="D14" s="11"/>
      <c r="E14" s="11"/>
      <c r="F14" s="11"/>
    </row>
    <row r="15" spans="3:6" ht="15" customHeight="1" x14ac:dyDescent="0.25">
      <c r="C15" s="5" t="s">
        <v>127</v>
      </c>
      <c r="D15" s="11"/>
      <c r="E15" s="11"/>
      <c r="F15" s="11"/>
    </row>
    <row r="16" spans="3:6" ht="8.25" customHeight="1" x14ac:dyDescent="0.25">
      <c r="C16" s="5"/>
      <c r="D16" s="6"/>
      <c r="E16" s="6"/>
      <c r="F16" s="6"/>
    </row>
    <row r="17" spans="3:6" ht="45" customHeight="1" x14ac:dyDescent="0.25">
      <c r="C17" s="75"/>
      <c r="D17" s="73"/>
      <c r="E17" s="73"/>
      <c r="F17" s="74"/>
    </row>
    <row r="18" spans="3:6" ht="7.5" customHeight="1" x14ac:dyDescent="0.25">
      <c r="C18" s="11"/>
      <c r="D18" s="11"/>
      <c r="E18" s="11"/>
      <c r="F18" s="11"/>
    </row>
    <row r="21" spans="3:6" ht="15.75" customHeight="1" x14ac:dyDescent="0.2"/>
    <row r="22" spans="3:6" ht="15.75" customHeight="1" x14ac:dyDescent="0.2"/>
    <row r="23" spans="3:6" ht="15.75" customHeight="1" x14ac:dyDescent="0.2"/>
    <row r="24" spans="3:6" ht="15.75" customHeight="1" x14ac:dyDescent="0.2"/>
    <row r="25" spans="3:6" ht="15.75" customHeight="1" x14ac:dyDescent="0.2"/>
    <row r="26" spans="3:6" ht="15.75" customHeight="1" x14ac:dyDescent="0.2"/>
    <row r="27" spans="3:6" ht="15.75" customHeight="1" x14ac:dyDescent="0.2"/>
    <row r="28" spans="3:6" ht="15.75" customHeight="1" x14ac:dyDescent="0.2"/>
    <row r="29" spans="3:6" ht="15.75" customHeight="1" x14ac:dyDescent="0.2"/>
    <row r="30" spans="3:6" ht="15.75" customHeight="1" x14ac:dyDescent="0.2"/>
    <row r="31" spans="3:6" ht="15.75" customHeight="1" x14ac:dyDescent="0.2"/>
    <row r="32" spans="3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C9:F9"/>
    <mergeCell ref="C13:F13"/>
    <mergeCell ref="C17:F17"/>
  </mergeCells>
  <pageMargins left="0.7" right="0.7" top="0.75" bottom="0.75" header="0" footer="0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F1000"/>
  <sheetViews>
    <sheetView showGridLines="0" topLeftCell="A8" workbookViewId="0">
      <selection activeCell="C21" sqref="C21:F21"/>
    </sheetView>
  </sheetViews>
  <sheetFormatPr baseColWidth="10" defaultColWidth="12.625" defaultRowHeight="15" customHeight="1" x14ac:dyDescent="0.2"/>
  <cols>
    <col min="1" max="2" width="9.375" customWidth="1"/>
    <col min="3" max="3" width="34.375" customWidth="1"/>
    <col min="4" max="4" width="16.125" customWidth="1"/>
    <col min="5" max="5" width="31.625" customWidth="1"/>
    <col min="6" max="6" width="20" customWidth="1"/>
    <col min="7" max="26" width="9.375" customWidth="1"/>
  </cols>
  <sheetData>
    <row r="9" spans="3:6" ht="21" x14ac:dyDescent="0.35">
      <c r="C9" s="69" t="s">
        <v>42</v>
      </c>
      <c r="D9" s="70"/>
      <c r="E9" s="70"/>
      <c r="F9" s="71"/>
    </row>
    <row r="11" spans="3:6" ht="15.75" x14ac:dyDescent="0.25">
      <c r="C11" s="5" t="s">
        <v>128</v>
      </c>
      <c r="D11" s="6"/>
      <c r="E11" s="6"/>
      <c r="F11" s="6"/>
    </row>
    <row r="12" spans="3:6" ht="8.25" customHeight="1" x14ac:dyDescent="0.25">
      <c r="C12" s="5"/>
      <c r="D12" s="6"/>
      <c r="E12" s="6"/>
      <c r="F12" s="6"/>
    </row>
    <row r="13" spans="3:6" ht="45" customHeight="1" x14ac:dyDescent="0.25">
      <c r="C13" s="75"/>
      <c r="D13" s="73"/>
      <c r="E13" s="73"/>
      <c r="F13" s="74"/>
    </row>
    <row r="14" spans="3:6" ht="7.5" customHeight="1" x14ac:dyDescent="0.25">
      <c r="C14" s="11"/>
      <c r="D14" s="11"/>
      <c r="E14" s="11"/>
      <c r="F14" s="11"/>
    </row>
    <row r="15" spans="3:6" ht="15" customHeight="1" x14ac:dyDescent="0.25">
      <c r="C15" s="5" t="s">
        <v>129</v>
      </c>
      <c r="D15" s="11"/>
      <c r="E15" s="11"/>
      <c r="F15" s="11"/>
    </row>
    <row r="16" spans="3:6" ht="8.25" customHeight="1" x14ac:dyDescent="0.25">
      <c r="C16" s="5"/>
      <c r="D16" s="6"/>
      <c r="E16" s="6"/>
      <c r="F16" s="6"/>
    </row>
    <row r="17" spans="3:6" ht="45" customHeight="1" x14ac:dyDescent="0.25">
      <c r="C17" s="75"/>
      <c r="D17" s="73"/>
      <c r="E17" s="73"/>
      <c r="F17" s="74"/>
    </row>
    <row r="18" spans="3:6" ht="7.5" customHeight="1" x14ac:dyDescent="0.25">
      <c r="C18" s="11"/>
      <c r="D18" s="11"/>
      <c r="E18" s="11"/>
      <c r="F18" s="11"/>
    </row>
    <row r="19" spans="3:6" ht="15.75" x14ac:dyDescent="0.25">
      <c r="C19" s="5" t="s">
        <v>130</v>
      </c>
      <c r="D19" s="11"/>
      <c r="E19" s="11"/>
      <c r="F19" s="11"/>
    </row>
    <row r="20" spans="3:6" ht="8.25" customHeight="1" x14ac:dyDescent="0.25">
      <c r="C20" s="5"/>
      <c r="D20" s="6"/>
      <c r="E20" s="6"/>
      <c r="F20" s="6"/>
    </row>
    <row r="21" spans="3:6" ht="45" customHeight="1" x14ac:dyDescent="0.25">
      <c r="C21" s="75"/>
      <c r="D21" s="73"/>
      <c r="E21" s="73"/>
      <c r="F21" s="74"/>
    </row>
    <row r="22" spans="3:6" ht="15.75" customHeight="1" x14ac:dyDescent="0.2"/>
    <row r="23" spans="3:6" ht="15.75" customHeight="1" x14ac:dyDescent="0.2"/>
    <row r="24" spans="3:6" ht="15.75" customHeight="1" x14ac:dyDescent="0.2"/>
    <row r="25" spans="3:6" ht="15.75" customHeight="1" x14ac:dyDescent="0.2"/>
    <row r="26" spans="3:6" ht="15.75" customHeight="1" x14ac:dyDescent="0.2"/>
    <row r="27" spans="3:6" ht="15.75" customHeight="1" x14ac:dyDescent="0.2"/>
    <row r="28" spans="3:6" ht="15.75" customHeight="1" x14ac:dyDescent="0.2"/>
    <row r="29" spans="3:6" ht="15.75" customHeight="1" x14ac:dyDescent="0.2"/>
    <row r="30" spans="3:6" ht="15.75" customHeight="1" x14ac:dyDescent="0.2"/>
    <row r="31" spans="3:6" ht="15.75" customHeight="1" x14ac:dyDescent="0.2"/>
    <row r="32" spans="3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C9:F9"/>
    <mergeCell ref="C13:F13"/>
    <mergeCell ref="C17:F17"/>
    <mergeCell ref="C21:F21"/>
  </mergeCells>
  <pageMargins left="0.7" right="0.7" top="0.75" bottom="0.75" header="0" footer="0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A12" sqref="A12"/>
    </sheetView>
  </sheetViews>
  <sheetFormatPr baseColWidth="10" defaultRowHeight="14.25" x14ac:dyDescent="0.2"/>
  <cols>
    <col min="1" max="1" width="30" customWidth="1"/>
    <col min="2" max="2" width="14.375" customWidth="1"/>
  </cols>
  <sheetData>
    <row r="1" spans="1:14" ht="1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5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5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5.75" x14ac:dyDescent="0.25">
      <c r="A5" s="28"/>
      <c r="B5" s="28"/>
      <c r="C5" s="29" t="s">
        <v>160</v>
      </c>
      <c r="D5" s="29"/>
      <c r="E5" s="29"/>
      <c r="F5" s="29"/>
      <c r="G5" s="29"/>
      <c r="H5" s="29"/>
      <c r="I5" s="29"/>
      <c r="J5" s="28"/>
      <c r="K5" s="28"/>
      <c r="L5" s="28"/>
      <c r="M5" s="28"/>
      <c r="N5" s="28"/>
    </row>
    <row r="6" spans="1:14" ht="15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8.75" x14ac:dyDescent="0.25">
      <c r="A7" s="76" t="s">
        <v>137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8"/>
      <c r="N7" s="28"/>
    </row>
    <row r="8" spans="1:14" ht="15" x14ac:dyDescent="0.25">
      <c r="A8" s="27"/>
      <c r="B8" s="30" t="s">
        <v>138</v>
      </c>
      <c r="C8" s="31" t="s">
        <v>139</v>
      </c>
      <c r="D8" s="31" t="s">
        <v>140</v>
      </c>
      <c r="E8" s="31" t="s">
        <v>141</v>
      </c>
      <c r="F8" s="31" t="s">
        <v>142</v>
      </c>
      <c r="G8" s="31" t="s">
        <v>143</v>
      </c>
      <c r="H8" s="31" t="s">
        <v>144</v>
      </c>
      <c r="I8" s="31" t="s">
        <v>145</v>
      </c>
      <c r="J8" s="31" t="s">
        <v>146</v>
      </c>
      <c r="K8" s="31" t="s">
        <v>147</v>
      </c>
      <c r="L8" s="31" t="s">
        <v>148</v>
      </c>
      <c r="M8" s="31" t="s">
        <v>149</v>
      </c>
      <c r="N8" s="28"/>
    </row>
    <row r="9" spans="1:14" ht="15" x14ac:dyDescent="0.25">
      <c r="A9" s="32" t="s">
        <v>150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5" x14ac:dyDescent="0.25">
      <c r="A10" s="33" t="s">
        <v>151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5" x14ac:dyDescent="0.25">
      <c r="A11" s="34" t="s">
        <v>245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28"/>
    </row>
    <row r="12" spans="1:14" ht="15" x14ac:dyDescent="0.25">
      <c r="A12" s="34" t="s">
        <v>153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28"/>
    </row>
    <row r="13" spans="1:14" ht="15" x14ac:dyDescent="0.25">
      <c r="A13" s="34" t="s">
        <v>154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28"/>
    </row>
    <row r="14" spans="1:14" ht="15" x14ac:dyDescent="0.25">
      <c r="A14" s="34" t="s">
        <v>155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28"/>
    </row>
    <row r="15" spans="1:14" ht="15" x14ac:dyDescent="0.25">
      <c r="A15" s="34" t="s">
        <v>156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28"/>
    </row>
    <row r="16" spans="1:14" ht="15" x14ac:dyDescent="0.25">
      <c r="A16" s="34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ht="15" x14ac:dyDescent="0.25">
      <c r="A17" s="33" t="s">
        <v>157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5" x14ac:dyDescent="0.25">
      <c r="A18" s="34" t="str">
        <f>+A11</f>
        <v>Producto 1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28"/>
    </row>
    <row r="19" spans="1:14" ht="15" x14ac:dyDescent="0.25">
      <c r="A19" s="34" t="str">
        <f>+A12</f>
        <v xml:space="preserve"> Producto 2 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28"/>
    </row>
    <row r="20" spans="1:14" ht="15" x14ac:dyDescent="0.25">
      <c r="A20" s="34" t="str">
        <f>+A13</f>
        <v xml:space="preserve"> Producto 3 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28"/>
    </row>
    <row r="21" spans="1:14" ht="15" x14ac:dyDescent="0.25">
      <c r="A21" s="34" t="str">
        <f>+A14</f>
        <v xml:space="preserve"> Producto 4 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28"/>
    </row>
    <row r="22" spans="1:14" ht="15" x14ac:dyDescent="0.25">
      <c r="A22" s="34" t="str">
        <f>+A15</f>
        <v xml:space="preserve"> Producto 5 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28"/>
    </row>
    <row r="23" spans="1:14" ht="15" x14ac:dyDescent="0.25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ht="15" x14ac:dyDescent="0.25">
      <c r="A24" s="37" t="s">
        <v>220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15" x14ac:dyDescent="0.25">
      <c r="A25" s="34" t="str">
        <f>+A11</f>
        <v>Producto 1</v>
      </c>
      <c r="B25" s="38">
        <f>+B11*B18</f>
        <v>0</v>
      </c>
      <c r="C25" s="38">
        <f t="shared" ref="C25:M25" si="0">+C11*C18</f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8">
        <f t="shared" si="0"/>
        <v>0</v>
      </c>
      <c r="H25" s="38">
        <f t="shared" si="0"/>
        <v>0</v>
      </c>
      <c r="I25" s="38">
        <f t="shared" si="0"/>
        <v>0</v>
      </c>
      <c r="J25" s="38">
        <f t="shared" si="0"/>
        <v>0</v>
      </c>
      <c r="K25" s="38">
        <f t="shared" si="0"/>
        <v>0</v>
      </c>
      <c r="L25" s="38">
        <f t="shared" si="0"/>
        <v>0</v>
      </c>
      <c r="M25" s="38">
        <f t="shared" si="0"/>
        <v>0</v>
      </c>
      <c r="N25" s="28"/>
    </row>
    <row r="26" spans="1:14" ht="15" x14ac:dyDescent="0.25">
      <c r="A26" s="34" t="str">
        <f>+A12</f>
        <v xml:space="preserve"> Producto 2 </v>
      </c>
      <c r="B26" s="39">
        <f>+B12*B19</f>
        <v>0</v>
      </c>
      <c r="C26" s="39">
        <f t="shared" ref="C26:M26" si="1">+C12*C19</f>
        <v>0</v>
      </c>
      <c r="D26" s="39">
        <f t="shared" si="1"/>
        <v>0</v>
      </c>
      <c r="E26" s="39">
        <f t="shared" si="1"/>
        <v>0</v>
      </c>
      <c r="F26" s="39">
        <f t="shared" si="1"/>
        <v>0</v>
      </c>
      <c r="G26" s="39">
        <f t="shared" si="1"/>
        <v>0</v>
      </c>
      <c r="H26" s="39">
        <f t="shared" si="1"/>
        <v>0</v>
      </c>
      <c r="I26" s="39">
        <f t="shared" si="1"/>
        <v>0</v>
      </c>
      <c r="J26" s="39">
        <f t="shared" si="1"/>
        <v>0</v>
      </c>
      <c r="K26" s="39">
        <f t="shared" si="1"/>
        <v>0</v>
      </c>
      <c r="L26" s="39">
        <f t="shared" si="1"/>
        <v>0</v>
      </c>
      <c r="M26" s="39">
        <f t="shared" si="1"/>
        <v>0</v>
      </c>
      <c r="N26" s="28"/>
    </row>
    <row r="27" spans="1:14" ht="15" x14ac:dyDescent="0.25">
      <c r="A27" s="34" t="str">
        <f>+A13</f>
        <v xml:space="preserve"> Producto 3 </v>
      </c>
      <c r="B27" s="39">
        <f>+B13*B20</f>
        <v>0</v>
      </c>
      <c r="C27" s="39">
        <f t="shared" ref="C27:M27" si="2">+C13*C20</f>
        <v>0</v>
      </c>
      <c r="D27" s="39">
        <f t="shared" si="2"/>
        <v>0</v>
      </c>
      <c r="E27" s="39">
        <f t="shared" si="2"/>
        <v>0</v>
      </c>
      <c r="F27" s="39">
        <f t="shared" si="2"/>
        <v>0</v>
      </c>
      <c r="G27" s="39">
        <f t="shared" si="2"/>
        <v>0</v>
      </c>
      <c r="H27" s="39">
        <f t="shared" si="2"/>
        <v>0</v>
      </c>
      <c r="I27" s="39">
        <f t="shared" si="2"/>
        <v>0</v>
      </c>
      <c r="J27" s="39">
        <f t="shared" si="2"/>
        <v>0</v>
      </c>
      <c r="K27" s="39">
        <f t="shared" si="2"/>
        <v>0</v>
      </c>
      <c r="L27" s="39">
        <f t="shared" si="2"/>
        <v>0</v>
      </c>
      <c r="M27" s="39">
        <f t="shared" si="2"/>
        <v>0</v>
      </c>
      <c r="N27" s="28"/>
    </row>
    <row r="28" spans="1:14" ht="15" x14ac:dyDescent="0.25">
      <c r="A28" s="34" t="str">
        <f>+A14</f>
        <v xml:space="preserve"> Producto 4 </v>
      </c>
      <c r="B28" s="39">
        <f>+B14*B21</f>
        <v>0</v>
      </c>
      <c r="C28" s="39">
        <f t="shared" ref="C28:M28" si="3">+C14*C21</f>
        <v>0</v>
      </c>
      <c r="D28" s="39">
        <f t="shared" si="3"/>
        <v>0</v>
      </c>
      <c r="E28" s="39">
        <f t="shared" si="3"/>
        <v>0</v>
      </c>
      <c r="F28" s="39">
        <f t="shared" si="3"/>
        <v>0</v>
      </c>
      <c r="G28" s="39">
        <f t="shared" si="3"/>
        <v>0</v>
      </c>
      <c r="H28" s="39">
        <f t="shared" si="3"/>
        <v>0</v>
      </c>
      <c r="I28" s="39">
        <f t="shared" si="3"/>
        <v>0</v>
      </c>
      <c r="J28" s="39">
        <f t="shared" si="3"/>
        <v>0</v>
      </c>
      <c r="K28" s="39">
        <f t="shared" si="3"/>
        <v>0</v>
      </c>
      <c r="L28" s="39">
        <f t="shared" si="3"/>
        <v>0</v>
      </c>
      <c r="M28" s="39">
        <f t="shared" si="3"/>
        <v>0</v>
      </c>
      <c r="N28" s="28"/>
    </row>
    <row r="29" spans="1:14" ht="15" x14ac:dyDescent="0.25">
      <c r="A29" s="34" t="str">
        <f>+A15</f>
        <v xml:space="preserve"> Producto 5 </v>
      </c>
      <c r="B29" s="39">
        <f>+B15*B22</f>
        <v>0</v>
      </c>
      <c r="C29" s="39">
        <f t="shared" ref="C29:M29" si="4">+C15*C22</f>
        <v>0</v>
      </c>
      <c r="D29" s="39">
        <f t="shared" si="4"/>
        <v>0</v>
      </c>
      <c r="E29" s="39">
        <f t="shared" si="4"/>
        <v>0</v>
      </c>
      <c r="F29" s="39">
        <f t="shared" si="4"/>
        <v>0</v>
      </c>
      <c r="G29" s="39">
        <f t="shared" si="4"/>
        <v>0</v>
      </c>
      <c r="H29" s="39">
        <f t="shared" si="4"/>
        <v>0</v>
      </c>
      <c r="I29" s="39">
        <f t="shared" si="4"/>
        <v>0</v>
      </c>
      <c r="J29" s="39">
        <f t="shared" si="4"/>
        <v>0</v>
      </c>
      <c r="K29" s="39">
        <f t="shared" si="4"/>
        <v>0</v>
      </c>
      <c r="L29" s="39">
        <f t="shared" si="4"/>
        <v>0</v>
      </c>
      <c r="M29" s="39">
        <f t="shared" si="4"/>
        <v>0</v>
      </c>
      <c r="N29" s="28"/>
    </row>
    <row r="30" spans="1:14" ht="15.75" thickBot="1" x14ac:dyDescent="0.3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5" x14ac:dyDescent="0.25">
      <c r="A31" s="40" t="s">
        <v>158</v>
      </c>
      <c r="B31" s="41">
        <f>SUM(B25:B29)</f>
        <v>0</v>
      </c>
      <c r="C31" s="41">
        <f t="shared" ref="C31:M31" si="5">SUM(C25:C29)</f>
        <v>0</v>
      </c>
      <c r="D31" s="41">
        <f t="shared" si="5"/>
        <v>0</v>
      </c>
      <c r="E31" s="41">
        <f t="shared" si="5"/>
        <v>0</v>
      </c>
      <c r="F31" s="41">
        <f t="shared" si="5"/>
        <v>0</v>
      </c>
      <c r="G31" s="41">
        <f t="shared" si="5"/>
        <v>0</v>
      </c>
      <c r="H31" s="41">
        <f t="shared" si="5"/>
        <v>0</v>
      </c>
      <c r="I31" s="41">
        <f t="shared" si="5"/>
        <v>0</v>
      </c>
      <c r="J31" s="41">
        <f t="shared" si="5"/>
        <v>0</v>
      </c>
      <c r="K31" s="41">
        <f t="shared" si="5"/>
        <v>0</v>
      </c>
      <c r="L31" s="41">
        <f t="shared" si="5"/>
        <v>0</v>
      </c>
      <c r="M31" s="41">
        <f t="shared" si="5"/>
        <v>0</v>
      </c>
      <c r="N31" s="28"/>
    </row>
    <row r="32" spans="1:14" ht="15.75" thickBot="1" x14ac:dyDescent="0.3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ht="15" x14ac:dyDescent="0.25">
      <c r="A33" s="40" t="s">
        <v>159</v>
      </c>
      <c r="B33" s="41">
        <f>SUM(B31:M31)</f>
        <v>0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</sheetData>
  <mergeCells count="1">
    <mergeCell ref="A7:M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90" zoomScaleNormal="90" zoomScalePageLayoutView="90" workbookViewId="0">
      <selection activeCell="E18" sqref="E18"/>
    </sheetView>
  </sheetViews>
  <sheetFormatPr baseColWidth="10" defaultRowHeight="14.25" x14ac:dyDescent="0.2"/>
  <cols>
    <col min="1" max="1" width="30" customWidth="1"/>
    <col min="2" max="2" width="14.375" customWidth="1"/>
  </cols>
  <sheetData>
    <row r="1" spans="1:14" ht="1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5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5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21" x14ac:dyDescent="0.35">
      <c r="A5" s="28"/>
      <c r="B5" s="28"/>
      <c r="C5" s="42" t="s">
        <v>222</v>
      </c>
      <c r="D5" s="29"/>
      <c r="E5" s="29"/>
      <c r="F5" s="29"/>
      <c r="G5" s="29"/>
      <c r="H5" s="29"/>
      <c r="I5" s="29"/>
      <c r="J5" s="28"/>
      <c r="K5" s="28"/>
      <c r="L5" s="28"/>
      <c r="M5" s="28"/>
      <c r="N5" s="28"/>
    </row>
    <row r="6" spans="1:14" ht="15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8.75" x14ac:dyDescent="0.25">
      <c r="A7" s="76" t="s">
        <v>137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8"/>
      <c r="N7" s="28"/>
    </row>
    <row r="8" spans="1:14" ht="15" x14ac:dyDescent="0.25">
      <c r="A8" s="27"/>
      <c r="B8" s="30" t="s">
        <v>138</v>
      </c>
      <c r="C8" s="31" t="s">
        <v>139</v>
      </c>
      <c r="D8" s="31" t="s">
        <v>140</v>
      </c>
      <c r="E8" s="31" t="s">
        <v>141</v>
      </c>
      <c r="F8" s="31" t="s">
        <v>142</v>
      </c>
      <c r="G8" s="31" t="s">
        <v>143</v>
      </c>
      <c r="H8" s="31" t="s">
        <v>144</v>
      </c>
      <c r="I8" s="31" t="s">
        <v>145</v>
      </c>
      <c r="J8" s="31" t="s">
        <v>146</v>
      </c>
      <c r="K8" s="31" t="s">
        <v>147</v>
      </c>
      <c r="L8" s="31" t="s">
        <v>148</v>
      </c>
      <c r="M8" s="31" t="s">
        <v>149</v>
      </c>
      <c r="N8" s="28"/>
    </row>
    <row r="9" spans="1:14" ht="15" x14ac:dyDescent="0.25">
      <c r="A9" s="32" t="s">
        <v>150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5" x14ac:dyDescent="0.25">
      <c r="A10" s="33" t="s">
        <v>151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5" x14ac:dyDescent="0.25">
      <c r="A11" s="34" t="s">
        <v>152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28"/>
    </row>
    <row r="12" spans="1:14" ht="15" x14ac:dyDescent="0.25">
      <c r="A12" s="34" t="s">
        <v>153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28"/>
    </row>
    <row r="13" spans="1:14" ht="15" x14ac:dyDescent="0.25">
      <c r="A13" s="34" t="s">
        <v>154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28"/>
    </row>
    <row r="14" spans="1:14" ht="15" x14ac:dyDescent="0.25">
      <c r="A14" s="34" t="s">
        <v>155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28"/>
    </row>
    <row r="15" spans="1:14" ht="15" x14ac:dyDescent="0.25">
      <c r="A15" s="34" t="s">
        <v>156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28"/>
    </row>
    <row r="16" spans="1:14" ht="15" x14ac:dyDescent="0.25">
      <c r="A16" s="34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ht="15" x14ac:dyDescent="0.25">
      <c r="A17" s="33" t="s">
        <v>157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5" x14ac:dyDescent="0.25">
      <c r="A18" s="34" t="str">
        <f>+A11</f>
        <v xml:space="preserve"> Producto 1 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28"/>
    </row>
    <row r="19" spans="1:14" ht="15" x14ac:dyDescent="0.25">
      <c r="A19" s="34" t="str">
        <f>+A12</f>
        <v xml:space="preserve"> Producto 2 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28"/>
    </row>
    <row r="20" spans="1:14" ht="15" x14ac:dyDescent="0.25">
      <c r="A20" s="34" t="str">
        <f>+A13</f>
        <v xml:space="preserve"> Producto 3 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28"/>
    </row>
    <row r="21" spans="1:14" ht="15" x14ac:dyDescent="0.25">
      <c r="A21" s="34" t="str">
        <f>+A14</f>
        <v xml:space="preserve"> Producto 4 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28"/>
    </row>
    <row r="22" spans="1:14" ht="15" x14ac:dyDescent="0.25">
      <c r="A22" s="34" t="str">
        <f>+A15</f>
        <v xml:space="preserve"> Producto 5 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28"/>
    </row>
    <row r="23" spans="1:14" ht="15" x14ac:dyDescent="0.25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ht="15" x14ac:dyDescent="0.25">
      <c r="A24" s="37" t="s">
        <v>221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15" x14ac:dyDescent="0.25">
      <c r="A25" s="34" t="str">
        <f>+A11</f>
        <v xml:space="preserve"> Producto 1 </v>
      </c>
      <c r="B25" s="38">
        <f>+B11*B18</f>
        <v>0</v>
      </c>
      <c r="C25" s="38">
        <f t="shared" ref="C25:M25" si="0">+C11*C18</f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8">
        <f t="shared" si="0"/>
        <v>0</v>
      </c>
      <c r="H25" s="38">
        <f t="shared" si="0"/>
        <v>0</v>
      </c>
      <c r="I25" s="38">
        <f t="shared" si="0"/>
        <v>0</v>
      </c>
      <c r="J25" s="38">
        <f t="shared" si="0"/>
        <v>0</v>
      </c>
      <c r="K25" s="38">
        <f t="shared" si="0"/>
        <v>0</v>
      </c>
      <c r="L25" s="38">
        <f t="shared" si="0"/>
        <v>0</v>
      </c>
      <c r="M25" s="38">
        <f t="shared" si="0"/>
        <v>0</v>
      </c>
      <c r="N25" s="28"/>
    </row>
    <row r="26" spans="1:14" ht="15" x14ac:dyDescent="0.25">
      <c r="A26" s="34" t="str">
        <f>+A12</f>
        <v xml:space="preserve"> Producto 2 </v>
      </c>
      <c r="B26" s="39">
        <f>+B12*B19</f>
        <v>0</v>
      </c>
      <c r="C26" s="39">
        <f t="shared" ref="C26:M26" si="1">+C12*C19</f>
        <v>0</v>
      </c>
      <c r="D26" s="39">
        <f t="shared" si="1"/>
        <v>0</v>
      </c>
      <c r="E26" s="39">
        <f t="shared" si="1"/>
        <v>0</v>
      </c>
      <c r="F26" s="39">
        <f t="shared" si="1"/>
        <v>0</v>
      </c>
      <c r="G26" s="39">
        <f t="shared" si="1"/>
        <v>0</v>
      </c>
      <c r="H26" s="39">
        <f t="shared" si="1"/>
        <v>0</v>
      </c>
      <c r="I26" s="39">
        <f t="shared" si="1"/>
        <v>0</v>
      </c>
      <c r="J26" s="39">
        <f t="shared" si="1"/>
        <v>0</v>
      </c>
      <c r="K26" s="39">
        <f t="shared" si="1"/>
        <v>0</v>
      </c>
      <c r="L26" s="39">
        <f t="shared" si="1"/>
        <v>0</v>
      </c>
      <c r="M26" s="39">
        <f t="shared" si="1"/>
        <v>0</v>
      </c>
      <c r="N26" s="28"/>
    </row>
    <row r="27" spans="1:14" ht="15" x14ac:dyDescent="0.25">
      <c r="A27" s="34" t="str">
        <f>+A13</f>
        <v xml:space="preserve"> Producto 3 </v>
      </c>
      <c r="B27" s="39">
        <f>+B13*B20</f>
        <v>0</v>
      </c>
      <c r="C27" s="39">
        <f t="shared" ref="C27:M27" si="2">+C13*C20</f>
        <v>0</v>
      </c>
      <c r="D27" s="39">
        <f t="shared" si="2"/>
        <v>0</v>
      </c>
      <c r="E27" s="39">
        <f t="shared" si="2"/>
        <v>0</v>
      </c>
      <c r="F27" s="39">
        <f t="shared" si="2"/>
        <v>0</v>
      </c>
      <c r="G27" s="39">
        <f t="shared" si="2"/>
        <v>0</v>
      </c>
      <c r="H27" s="39">
        <f t="shared" si="2"/>
        <v>0</v>
      </c>
      <c r="I27" s="39">
        <f t="shared" si="2"/>
        <v>0</v>
      </c>
      <c r="J27" s="39">
        <f t="shared" si="2"/>
        <v>0</v>
      </c>
      <c r="K27" s="39">
        <f t="shared" si="2"/>
        <v>0</v>
      </c>
      <c r="L27" s="39">
        <f t="shared" si="2"/>
        <v>0</v>
      </c>
      <c r="M27" s="39">
        <f t="shared" si="2"/>
        <v>0</v>
      </c>
      <c r="N27" s="28"/>
    </row>
    <row r="28" spans="1:14" ht="15" x14ac:dyDescent="0.25">
      <c r="A28" s="34" t="str">
        <f>+A14</f>
        <v xml:space="preserve"> Producto 4 </v>
      </c>
      <c r="B28" s="39">
        <f>+B14*B21</f>
        <v>0</v>
      </c>
      <c r="C28" s="39">
        <f t="shared" ref="C28:M28" si="3">+C14*C21</f>
        <v>0</v>
      </c>
      <c r="D28" s="39">
        <f t="shared" si="3"/>
        <v>0</v>
      </c>
      <c r="E28" s="39">
        <f t="shared" si="3"/>
        <v>0</v>
      </c>
      <c r="F28" s="39">
        <f t="shared" si="3"/>
        <v>0</v>
      </c>
      <c r="G28" s="39">
        <f t="shared" si="3"/>
        <v>0</v>
      </c>
      <c r="H28" s="39">
        <f t="shared" si="3"/>
        <v>0</v>
      </c>
      <c r="I28" s="39">
        <f t="shared" si="3"/>
        <v>0</v>
      </c>
      <c r="J28" s="39">
        <f t="shared" si="3"/>
        <v>0</v>
      </c>
      <c r="K28" s="39">
        <f t="shared" si="3"/>
        <v>0</v>
      </c>
      <c r="L28" s="39">
        <f t="shared" si="3"/>
        <v>0</v>
      </c>
      <c r="M28" s="39">
        <f t="shared" si="3"/>
        <v>0</v>
      </c>
      <c r="N28" s="28"/>
    </row>
    <row r="29" spans="1:14" ht="15" x14ac:dyDescent="0.25">
      <c r="A29" s="34" t="str">
        <f>+A15</f>
        <v xml:space="preserve"> Producto 5 </v>
      </c>
      <c r="B29" s="39">
        <f>+B15*B22</f>
        <v>0</v>
      </c>
      <c r="C29" s="39">
        <f t="shared" ref="C29:M29" si="4">+C15*C22</f>
        <v>0</v>
      </c>
      <c r="D29" s="39">
        <f t="shared" si="4"/>
        <v>0</v>
      </c>
      <c r="E29" s="39">
        <f t="shared" si="4"/>
        <v>0</v>
      </c>
      <c r="F29" s="39">
        <f t="shared" si="4"/>
        <v>0</v>
      </c>
      <c r="G29" s="39">
        <f t="shared" si="4"/>
        <v>0</v>
      </c>
      <c r="H29" s="39">
        <f t="shared" si="4"/>
        <v>0</v>
      </c>
      <c r="I29" s="39">
        <f t="shared" si="4"/>
        <v>0</v>
      </c>
      <c r="J29" s="39">
        <f t="shared" si="4"/>
        <v>0</v>
      </c>
      <c r="K29" s="39">
        <f t="shared" si="4"/>
        <v>0</v>
      </c>
      <c r="L29" s="39">
        <f t="shared" si="4"/>
        <v>0</v>
      </c>
      <c r="M29" s="39">
        <f t="shared" si="4"/>
        <v>0</v>
      </c>
      <c r="N29" s="28"/>
    </row>
    <row r="30" spans="1:14" ht="15.75" thickBot="1" x14ac:dyDescent="0.3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5" x14ac:dyDescent="0.25">
      <c r="A31" s="40" t="s">
        <v>158</v>
      </c>
      <c r="B31" s="41">
        <f>SUM(B25:B29)</f>
        <v>0</v>
      </c>
      <c r="C31" s="41">
        <f t="shared" ref="C31:M31" si="5">SUM(C25:C29)</f>
        <v>0</v>
      </c>
      <c r="D31" s="41">
        <f t="shared" si="5"/>
        <v>0</v>
      </c>
      <c r="E31" s="41">
        <f t="shared" si="5"/>
        <v>0</v>
      </c>
      <c r="F31" s="41">
        <f t="shared" si="5"/>
        <v>0</v>
      </c>
      <c r="G31" s="41">
        <f t="shared" si="5"/>
        <v>0</v>
      </c>
      <c r="H31" s="41">
        <f t="shared" si="5"/>
        <v>0</v>
      </c>
      <c r="I31" s="41">
        <f t="shared" si="5"/>
        <v>0</v>
      </c>
      <c r="J31" s="41">
        <f t="shared" si="5"/>
        <v>0</v>
      </c>
      <c r="K31" s="41">
        <f t="shared" si="5"/>
        <v>0</v>
      </c>
      <c r="L31" s="41">
        <f t="shared" si="5"/>
        <v>0</v>
      </c>
      <c r="M31" s="41">
        <f t="shared" si="5"/>
        <v>0</v>
      </c>
      <c r="N31" s="28"/>
    </row>
    <row r="32" spans="1:14" ht="15.75" thickBot="1" x14ac:dyDescent="0.3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ht="15" x14ac:dyDescent="0.25">
      <c r="A33" s="40" t="s">
        <v>159</v>
      </c>
      <c r="B33" s="41">
        <f>SUM(B31:M31)</f>
        <v>0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</sheetData>
  <mergeCells count="1">
    <mergeCell ref="A7:M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2" workbookViewId="0">
      <selection activeCell="B7" sqref="B7"/>
    </sheetView>
  </sheetViews>
  <sheetFormatPr baseColWidth="10" defaultRowHeight="14.25" x14ac:dyDescent="0.2"/>
  <cols>
    <col min="2" max="2" width="38" customWidth="1"/>
    <col min="3" max="3" width="25.875" customWidth="1"/>
    <col min="4" max="4" width="10.875" customWidth="1"/>
    <col min="5" max="5" width="9" customWidth="1"/>
    <col min="6" max="6" width="15.625" customWidth="1"/>
    <col min="7" max="7" width="16.75" customWidth="1"/>
  </cols>
  <sheetData>
    <row r="1" spans="1:1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15" customHeight="1" x14ac:dyDescent="0.2">
      <c r="A5" s="22"/>
      <c r="B5" s="79" t="s">
        <v>237</v>
      </c>
      <c r="C5" s="80"/>
      <c r="D5" s="80"/>
      <c r="E5" s="80"/>
      <c r="F5" s="80"/>
      <c r="G5" s="80"/>
      <c r="H5" s="22"/>
      <c r="I5" s="22"/>
      <c r="J5" s="22"/>
      <c r="K5" s="22"/>
    </row>
    <row r="6" spans="1:11" ht="15" customHeight="1" x14ac:dyDescent="0.25">
      <c r="A6" s="22"/>
      <c r="B6" s="59" t="s">
        <v>238</v>
      </c>
      <c r="C6" s="59" t="s">
        <v>26</v>
      </c>
      <c r="D6" s="59" t="s">
        <v>239</v>
      </c>
      <c r="E6" s="59" t="s">
        <v>240</v>
      </c>
      <c r="F6" s="64" t="s">
        <v>242</v>
      </c>
      <c r="G6" s="59" t="s">
        <v>243</v>
      </c>
      <c r="H6" s="22"/>
      <c r="I6" s="22"/>
      <c r="J6" s="22"/>
      <c r="K6" s="22"/>
    </row>
    <row r="7" spans="1:11" ht="15" customHeight="1" x14ac:dyDescent="0.2">
      <c r="A7" s="22"/>
      <c r="B7" s="68"/>
      <c r="C7" s="68"/>
      <c r="D7" s="68"/>
      <c r="E7" s="60"/>
      <c r="F7" s="65"/>
      <c r="G7" s="65">
        <f>+F7*E7</f>
        <v>0</v>
      </c>
      <c r="H7" s="22"/>
      <c r="I7" s="22"/>
      <c r="J7" s="22"/>
      <c r="K7" s="22"/>
    </row>
    <row r="8" spans="1:11" ht="15" customHeight="1" x14ac:dyDescent="0.2">
      <c r="A8" s="22"/>
      <c r="B8" s="60"/>
      <c r="C8" s="60"/>
      <c r="D8" s="60"/>
      <c r="E8" s="60"/>
      <c r="F8" s="65"/>
      <c r="G8" s="65">
        <f t="shared" ref="G8:G18" si="0">+F8*E8</f>
        <v>0</v>
      </c>
      <c r="H8" s="22"/>
      <c r="I8" s="22"/>
      <c r="J8" s="22"/>
      <c r="K8" s="22"/>
    </row>
    <row r="9" spans="1:11" ht="15" customHeight="1" x14ac:dyDescent="0.2">
      <c r="A9" s="22"/>
      <c r="B9" s="60"/>
      <c r="C9" s="60"/>
      <c r="D9" s="60"/>
      <c r="E9" s="60"/>
      <c r="F9" s="65"/>
      <c r="G9" s="65">
        <f t="shared" si="0"/>
        <v>0</v>
      </c>
      <c r="H9" s="22"/>
      <c r="I9" s="22"/>
      <c r="J9" s="22"/>
      <c r="K9" s="22"/>
    </row>
    <row r="10" spans="1:11" ht="15" customHeight="1" x14ac:dyDescent="0.2">
      <c r="A10" s="22"/>
      <c r="B10" s="60"/>
      <c r="C10" s="60"/>
      <c r="D10" s="60"/>
      <c r="E10" s="60"/>
      <c r="F10" s="65"/>
      <c r="G10" s="65">
        <f t="shared" si="0"/>
        <v>0</v>
      </c>
      <c r="H10" s="22"/>
      <c r="I10" s="22"/>
      <c r="J10" s="22"/>
      <c r="K10" s="22"/>
    </row>
    <row r="11" spans="1:11" x14ac:dyDescent="0.2">
      <c r="A11" s="22"/>
      <c r="B11" s="60"/>
      <c r="C11" s="60"/>
      <c r="D11" s="60"/>
      <c r="E11" s="60"/>
      <c r="F11" s="65"/>
      <c r="G11" s="65">
        <f t="shared" si="0"/>
        <v>0</v>
      </c>
      <c r="H11" s="22"/>
      <c r="I11" s="22"/>
      <c r="J11" s="22"/>
      <c r="K11" s="22"/>
    </row>
    <row r="12" spans="1:11" x14ac:dyDescent="0.2">
      <c r="A12" s="22"/>
      <c r="B12" s="60"/>
      <c r="C12" s="60"/>
      <c r="D12" s="60"/>
      <c r="E12" s="60"/>
      <c r="F12" s="65"/>
      <c r="G12" s="65">
        <f t="shared" si="0"/>
        <v>0</v>
      </c>
      <c r="H12" s="22"/>
      <c r="I12" s="22"/>
      <c r="J12" s="22"/>
      <c r="K12" s="22"/>
    </row>
    <row r="13" spans="1:11" x14ac:dyDescent="0.2">
      <c r="A13" s="22"/>
      <c r="B13" s="60"/>
      <c r="C13" s="60"/>
      <c r="D13" s="60"/>
      <c r="E13" s="60"/>
      <c r="F13" s="65"/>
      <c r="G13" s="65">
        <f t="shared" si="0"/>
        <v>0</v>
      </c>
      <c r="H13" s="22"/>
      <c r="I13" s="22"/>
      <c r="J13" s="22"/>
      <c r="K13" s="22"/>
    </row>
    <row r="14" spans="1:11" x14ac:dyDescent="0.2">
      <c r="A14" s="22"/>
      <c r="B14" s="60"/>
      <c r="C14" s="60"/>
      <c r="D14" s="60"/>
      <c r="E14" s="60"/>
      <c r="F14" s="65"/>
      <c r="G14" s="65">
        <f t="shared" si="0"/>
        <v>0</v>
      </c>
      <c r="H14" s="22"/>
      <c r="I14" s="22"/>
      <c r="J14" s="22"/>
      <c r="K14" s="22"/>
    </row>
    <row r="15" spans="1:11" x14ac:dyDescent="0.2">
      <c r="A15" s="22"/>
      <c r="B15" s="60"/>
      <c r="C15" s="60"/>
      <c r="D15" s="60"/>
      <c r="E15" s="60"/>
      <c r="F15" s="65"/>
      <c r="G15" s="65">
        <f t="shared" si="0"/>
        <v>0</v>
      </c>
      <c r="H15" s="22"/>
      <c r="I15" s="22"/>
      <c r="J15" s="22"/>
      <c r="K15" s="22"/>
    </row>
    <row r="16" spans="1:11" x14ac:dyDescent="0.2">
      <c r="A16" s="22"/>
      <c r="B16" s="60"/>
      <c r="C16" s="60"/>
      <c r="D16" s="60"/>
      <c r="E16" s="60"/>
      <c r="F16" s="65"/>
      <c r="G16" s="65">
        <f t="shared" si="0"/>
        <v>0</v>
      </c>
      <c r="H16" s="22"/>
      <c r="I16" s="22"/>
      <c r="J16" s="22"/>
      <c r="K16" s="22"/>
    </row>
    <row r="17" spans="1:11" x14ac:dyDescent="0.2">
      <c r="A17" s="22"/>
      <c r="B17" s="60"/>
      <c r="C17" s="60"/>
      <c r="D17" s="60"/>
      <c r="E17" s="60"/>
      <c r="F17" s="65"/>
      <c r="G17" s="65">
        <f t="shared" si="0"/>
        <v>0</v>
      </c>
      <c r="H17" s="22"/>
      <c r="I17" s="22"/>
      <c r="J17" s="22"/>
      <c r="K17" s="22"/>
    </row>
    <row r="18" spans="1:11" x14ac:dyDescent="0.2">
      <c r="A18" s="22"/>
      <c r="B18" s="61"/>
      <c r="C18" s="61"/>
      <c r="D18" s="62"/>
      <c r="E18" s="62"/>
      <c r="F18" s="65"/>
      <c r="G18" s="65">
        <f t="shared" si="0"/>
        <v>0</v>
      </c>
      <c r="H18" s="22"/>
      <c r="I18" s="22"/>
      <c r="J18" s="22"/>
      <c r="K18" s="22"/>
    </row>
    <row r="19" spans="1:1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15" x14ac:dyDescent="0.25">
      <c r="A20" s="22"/>
      <c r="B20" s="81" t="s">
        <v>244</v>
      </c>
      <c r="C20" s="81"/>
      <c r="D20" s="81"/>
      <c r="E20" s="81"/>
      <c r="F20" s="81"/>
      <c r="G20" s="66">
        <f>SUM(G7:G18)</f>
        <v>0</v>
      </c>
      <c r="H20" s="22"/>
      <c r="I20" s="22"/>
      <c r="J20" s="22"/>
      <c r="K20" s="22"/>
    </row>
    <row r="21" spans="1:1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</sheetData>
  <mergeCells count="2">
    <mergeCell ref="B5:G5"/>
    <mergeCell ref="B20:F20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Hoja2</vt:lpstr>
      <vt:lpstr>Informacion Basica</vt:lpstr>
      <vt:lpstr>Módulo Mercado</vt:lpstr>
      <vt:lpstr>Módulo Técnico</vt:lpstr>
      <vt:lpstr>Módulo Organizacional</vt:lpstr>
      <vt:lpstr>Módulo de Impacto</vt:lpstr>
      <vt:lpstr>Venta - Ingresos Historicos</vt:lpstr>
      <vt:lpstr>Venta - Ingresos Proyectados </vt:lpstr>
      <vt:lpstr>Requerimiento de inversiòn</vt:lpstr>
      <vt:lpstr>Hoja 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Ossa</dc:creator>
  <cp:lastModifiedBy>OLGA LUCIA</cp:lastModifiedBy>
  <dcterms:created xsi:type="dcterms:W3CDTF">2020-01-22T21:17:52Z</dcterms:created>
  <dcterms:modified xsi:type="dcterms:W3CDTF">2023-06-02T15:14:57Z</dcterms:modified>
</cp:coreProperties>
</file>